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5"/>
  </bookViews>
  <sheets>
    <sheet name="OIL_p" sheetId="1" r:id="rId1"/>
    <sheet name="regression" sheetId="5" r:id="rId2"/>
    <sheet name="out" sheetId="9" r:id="rId3"/>
    <sheet name="PPI-backast" sheetId="2" r:id="rId4"/>
    <sheet name="final_series" sheetId="3" r:id="rId5"/>
    <sheet name="supply_m" sheetId="8" r:id="rId6"/>
  </sheets>
  <calcPr calcId="145621"/>
</workbook>
</file>

<file path=xl/calcChain.xml><?xml version="1.0" encoding="utf-8"?>
<calcChain xmlns="http://schemas.openxmlformats.org/spreadsheetml/2006/main">
  <c r="B536" i="3" l="1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325" i="2"/>
  <c r="F812" i="2"/>
  <c r="F811" i="2"/>
  <c r="F810" i="2"/>
  <c r="H810" i="2" s="1"/>
  <c r="F809" i="2"/>
  <c r="H809" i="2" s="1"/>
  <c r="F808" i="2"/>
  <c r="F807" i="2"/>
  <c r="F806" i="2"/>
  <c r="F805" i="2"/>
  <c r="H805" i="2" s="1"/>
  <c r="F804" i="2"/>
  <c r="F803" i="2"/>
  <c r="F802" i="2"/>
  <c r="F801" i="2"/>
  <c r="H801" i="2" s="1"/>
  <c r="F800" i="2"/>
  <c r="F799" i="2"/>
  <c r="F798" i="2"/>
  <c r="H798" i="2" s="1"/>
  <c r="F797" i="2"/>
  <c r="F796" i="2"/>
  <c r="F795" i="2"/>
  <c r="F794" i="2"/>
  <c r="F793" i="2"/>
  <c r="H793" i="2" s="1"/>
  <c r="F792" i="2"/>
  <c r="F791" i="2"/>
  <c r="F790" i="2"/>
  <c r="H790" i="2" s="1"/>
  <c r="F789" i="2"/>
  <c r="H789" i="2" s="1"/>
  <c r="F788" i="2"/>
  <c r="F787" i="2"/>
  <c r="F786" i="2"/>
  <c r="F785" i="2"/>
  <c r="F784" i="2"/>
  <c r="F783" i="2"/>
  <c r="F782" i="2"/>
  <c r="F781" i="2"/>
  <c r="H781" i="2" s="1"/>
  <c r="F780" i="2"/>
  <c r="F779" i="2"/>
  <c r="F778" i="2"/>
  <c r="F777" i="2"/>
  <c r="H777" i="2" s="1"/>
  <c r="F776" i="2"/>
  <c r="F775" i="2"/>
  <c r="F774" i="2"/>
  <c r="F773" i="2"/>
  <c r="H773" i="2" s="1"/>
  <c r="F772" i="2"/>
  <c r="F771" i="2"/>
  <c r="F770" i="2"/>
  <c r="H770" i="2" s="1"/>
  <c r="F769" i="2"/>
  <c r="F768" i="2"/>
  <c r="F767" i="2"/>
  <c r="F766" i="2"/>
  <c r="H766" i="2" s="1"/>
  <c r="F765" i="2"/>
  <c r="F764" i="2"/>
  <c r="F763" i="2"/>
  <c r="F762" i="2"/>
  <c r="H762" i="2" s="1"/>
  <c r="F761" i="2"/>
  <c r="H761" i="2" s="1"/>
  <c r="F760" i="2"/>
  <c r="F759" i="2"/>
  <c r="F758" i="2"/>
  <c r="H758" i="2" s="1"/>
  <c r="F757" i="2"/>
  <c r="F756" i="2"/>
  <c r="F755" i="2"/>
  <c r="F754" i="2"/>
  <c r="H754" i="2" s="1"/>
  <c r="F753" i="2"/>
  <c r="H753" i="2" s="1"/>
  <c r="F752" i="2"/>
  <c r="F751" i="2"/>
  <c r="F750" i="2"/>
  <c r="F749" i="2"/>
  <c r="F748" i="2"/>
  <c r="F747" i="2"/>
  <c r="F746" i="2"/>
  <c r="H746" i="2" s="1"/>
  <c r="F745" i="2"/>
  <c r="H745" i="2" s="1"/>
  <c r="F744" i="2"/>
  <c r="F743" i="2"/>
  <c r="F742" i="2"/>
  <c r="F741" i="2"/>
  <c r="F740" i="2"/>
  <c r="F739" i="2"/>
  <c r="F738" i="2"/>
  <c r="F737" i="2"/>
  <c r="H737" i="2" s="1"/>
  <c r="F736" i="2"/>
  <c r="F735" i="2"/>
  <c r="F734" i="2"/>
  <c r="H734" i="2" s="1"/>
  <c r="F733" i="2"/>
  <c r="F732" i="2"/>
  <c r="F731" i="2"/>
  <c r="F730" i="2"/>
  <c r="F729" i="2"/>
  <c r="H729" i="2" s="1"/>
  <c r="F728" i="2"/>
  <c r="F727" i="2"/>
  <c r="F726" i="2"/>
  <c r="F725" i="2"/>
  <c r="H725" i="2" s="1"/>
  <c r="F724" i="2"/>
  <c r="F723" i="2"/>
  <c r="F722" i="2"/>
  <c r="F721" i="2"/>
  <c r="H721" i="2" s="1"/>
  <c r="F720" i="2"/>
  <c r="F719" i="2"/>
  <c r="F718" i="2"/>
  <c r="H718" i="2" s="1"/>
  <c r="F717" i="2"/>
  <c r="H717" i="2" s="1"/>
  <c r="F716" i="2"/>
  <c r="F715" i="2"/>
  <c r="F714" i="2"/>
  <c r="F713" i="2"/>
  <c r="F712" i="2"/>
  <c r="F711" i="2"/>
  <c r="F710" i="2"/>
  <c r="F709" i="2"/>
  <c r="H709" i="2" s="1"/>
  <c r="F708" i="2"/>
  <c r="F707" i="2"/>
  <c r="F706" i="2"/>
  <c r="H706" i="2" s="1"/>
  <c r="F705" i="2"/>
  <c r="H705" i="2" s="1"/>
  <c r="F704" i="2"/>
  <c r="F703" i="2"/>
  <c r="F702" i="2"/>
  <c r="F701" i="2"/>
  <c r="F700" i="2"/>
  <c r="F699" i="2"/>
  <c r="F698" i="2"/>
  <c r="H698" i="2" s="1"/>
  <c r="F697" i="2"/>
  <c r="H697" i="2" s="1"/>
  <c r="F696" i="2"/>
  <c r="F695" i="2"/>
  <c r="F694" i="2"/>
  <c r="H694" i="2" s="1"/>
  <c r="F693" i="2"/>
  <c r="H693" i="2" s="1"/>
  <c r="F692" i="2"/>
  <c r="F691" i="2"/>
  <c r="F690" i="2"/>
  <c r="F689" i="2"/>
  <c r="H689" i="2" s="1"/>
  <c r="F688" i="2"/>
  <c r="F687" i="2"/>
  <c r="F686" i="2"/>
  <c r="F685" i="2"/>
  <c r="H685" i="2" s="1"/>
  <c r="F684" i="2"/>
  <c r="F683" i="2"/>
  <c r="F682" i="2"/>
  <c r="F681" i="2"/>
  <c r="F680" i="2"/>
  <c r="F679" i="2"/>
  <c r="F678" i="2"/>
  <c r="H678" i="2" s="1"/>
  <c r="F677" i="2"/>
  <c r="H677" i="2" s="1"/>
  <c r="F676" i="2"/>
  <c r="F675" i="2"/>
  <c r="F674" i="2"/>
  <c r="F673" i="2"/>
  <c r="H673" i="2" s="1"/>
  <c r="F672" i="2"/>
  <c r="F671" i="2"/>
  <c r="F670" i="2"/>
  <c r="F669" i="2"/>
  <c r="H669" i="2" s="1"/>
  <c r="F668" i="2"/>
  <c r="F667" i="2"/>
  <c r="F666" i="2"/>
  <c r="H666" i="2" s="1"/>
  <c r="F665" i="2"/>
  <c r="H665" i="2" s="1"/>
  <c r="F664" i="2"/>
  <c r="F663" i="2"/>
  <c r="F662" i="2"/>
  <c r="F661" i="2"/>
  <c r="F660" i="2"/>
  <c r="F659" i="2"/>
  <c r="F658" i="2"/>
  <c r="F657" i="2"/>
  <c r="H657" i="2" s="1"/>
  <c r="F656" i="2"/>
  <c r="F655" i="2"/>
  <c r="F654" i="2"/>
  <c r="H654" i="2" s="1"/>
  <c r="F653" i="2"/>
  <c r="H653" i="2" s="1"/>
  <c r="F652" i="2"/>
  <c r="F651" i="2"/>
  <c r="F650" i="2"/>
  <c r="H650" i="2" s="1"/>
  <c r="F649" i="2"/>
  <c r="H649" i="2" s="1"/>
  <c r="F648" i="2"/>
  <c r="F647" i="2"/>
  <c r="F646" i="2"/>
  <c r="H646" i="2" s="1"/>
  <c r="F645" i="2"/>
  <c r="H645" i="2" s="1"/>
  <c r="F644" i="2"/>
  <c r="F643" i="2"/>
  <c r="F642" i="2"/>
  <c r="F641" i="2"/>
  <c r="F640" i="2"/>
  <c r="F639" i="2"/>
  <c r="F638" i="2"/>
  <c r="H638" i="2" s="1"/>
  <c r="F637" i="2"/>
  <c r="H637" i="2" s="1"/>
  <c r="F636" i="2"/>
  <c r="F635" i="2"/>
  <c r="F634" i="2"/>
  <c r="F633" i="2"/>
  <c r="F632" i="2"/>
  <c r="F631" i="2"/>
  <c r="F630" i="2"/>
  <c r="F629" i="2"/>
  <c r="H629" i="2" s="1"/>
  <c r="F628" i="2"/>
  <c r="F627" i="2"/>
  <c r="F626" i="2"/>
  <c r="F625" i="2"/>
  <c r="H625" i="2" s="1"/>
  <c r="F624" i="2"/>
  <c r="F623" i="2"/>
  <c r="F622" i="2"/>
  <c r="F621" i="2"/>
  <c r="H621" i="2" s="1"/>
  <c r="F620" i="2"/>
  <c r="F619" i="2"/>
  <c r="F618" i="2"/>
  <c r="F617" i="2"/>
  <c r="H617" i="2" s="1"/>
  <c r="F616" i="2"/>
  <c r="F615" i="2"/>
  <c r="F614" i="2"/>
  <c r="H614" i="2" s="1"/>
  <c r="F613" i="2"/>
  <c r="H613" i="2" s="1"/>
  <c r="F612" i="2"/>
  <c r="F611" i="2"/>
  <c r="F610" i="2"/>
  <c r="F609" i="2"/>
  <c r="H609" i="2" s="1"/>
  <c r="F608" i="2"/>
  <c r="F607" i="2"/>
  <c r="F606" i="2"/>
  <c r="F605" i="2"/>
  <c r="H605" i="2" s="1"/>
  <c r="F604" i="2"/>
  <c r="F603" i="2"/>
  <c r="F602" i="2"/>
  <c r="F601" i="2"/>
  <c r="F600" i="2"/>
  <c r="F599" i="2"/>
  <c r="F598" i="2"/>
  <c r="H598" i="2" s="1"/>
  <c r="F597" i="2"/>
  <c r="H597" i="2" s="1"/>
  <c r="F596" i="2"/>
  <c r="F595" i="2"/>
  <c r="F594" i="2"/>
  <c r="F593" i="2"/>
  <c r="H593" i="2" s="1"/>
  <c r="F592" i="2"/>
  <c r="F591" i="2"/>
  <c r="F590" i="2"/>
  <c r="F589" i="2"/>
  <c r="H589" i="2" s="1"/>
  <c r="F588" i="2"/>
  <c r="F587" i="2"/>
  <c r="F586" i="2"/>
  <c r="H586" i="2" s="1"/>
  <c r="F585" i="2"/>
  <c r="H585" i="2" s="1"/>
  <c r="F584" i="2"/>
  <c r="F583" i="2"/>
  <c r="F582" i="2"/>
  <c r="F581" i="2"/>
  <c r="H581" i="2" s="1"/>
  <c r="F580" i="2"/>
  <c r="F579" i="2"/>
  <c r="F578" i="2"/>
  <c r="F577" i="2"/>
  <c r="H577" i="2" s="1"/>
  <c r="F576" i="2"/>
  <c r="F575" i="2"/>
  <c r="F574" i="2"/>
  <c r="F573" i="2"/>
  <c r="H573" i="2" s="1"/>
  <c r="F572" i="2"/>
  <c r="F571" i="2"/>
  <c r="F570" i="2"/>
  <c r="H570" i="2" s="1"/>
  <c r="F569" i="2"/>
  <c r="H569" i="2" s="1"/>
  <c r="F568" i="2"/>
  <c r="F567" i="2"/>
  <c r="F566" i="2"/>
  <c r="H566" i="2" s="1"/>
  <c r="F565" i="2"/>
  <c r="F564" i="2"/>
  <c r="F563" i="2"/>
  <c r="F562" i="2"/>
  <c r="F561" i="2"/>
  <c r="H561" i="2" s="1"/>
  <c r="F560" i="2"/>
  <c r="F559" i="2"/>
  <c r="F558" i="2"/>
  <c r="F557" i="2"/>
  <c r="H557" i="2" s="1"/>
  <c r="F556" i="2"/>
  <c r="F555" i="2"/>
  <c r="F554" i="2"/>
  <c r="H554" i="2" s="1"/>
  <c r="F553" i="2"/>
  <c r="H553" i="2" s="1"/>
  <c r="F552" i="2"/>
  <c r="F551" i="2"/>
  <c r="F550" i="2"/>
  <c r="F549" i="2"/>
  <c r="F548" i="2"/>
  <c r="F547" i="2"/>
  <c r="F546" i="2"/>
  <c r="H546" i="2" s="1"/>
  <c r="F545" i="2"/>
  <c r="H545" i="2" s="1"/>
  <c r="F544" i="2"/>
  <c r="F543" i="2"/>
  <c r="F542" i="2"/>
  <c r="H542" i="2" s="1"/>
  <c r="F541" i="2"/>
  <c r="H541" i="2" s="1"/>
  <c r="F540" i="2"/>
  <c r="F539" i="2"/>
  <c r="F538" i="2"/>
  <c r="F537" i="2"/>
  <c r="H537" i="2" s="1"/>
  <c r="F536" i="2"/>
  <c r="F535" i="2"/>
  <c r="F534" i="2"/>
  <c r="H534" i="2" s="1"/>
  <c r="F533" i="2"/>
  <c r="H533" i="2" s="1"/>
  <c r="F532" i="2"/>
  <c r="F531" i="2"/>
  <c r="F530" i="2"/>
  <c r="H530" i="2" s="1"/>
  <c r="F529" i="2"/>
  <c r="H529" i="2" s="1"/>
  <c r="F528" i="2"/>
  <c r="F527" i="2"/>
  <c r="F526" i="2"/>
  <c r="F525" i="2"/>
  <c r="H525" i="2" s="1"/>
  <c r="F524" i="2"/>
  <c r="F523" i="2"/>
  <c r="F522" i="2"/>
  <c r="F521" i="2"/>
  <c r="H521" i="2" s="1"/>
  <c r="F520" i="2"/>
  <c r="F519" i="2"/>
  <c r="F518" i="2"/>
  <c r="F517" i="2"/>
  <c r="F516" i="2"/>
  <c r="F515" i="2"/>
  <c r="F514" i="2"/>
  <c r="H514" i="2" s="1"/>
  <c r="F513" i="2"/>
  <c r="H513" i="2" s="1"/>
  <c r="F512" i="2"/>
  <c r="F511" i="2"/>
  <c r="F510" i="2"/>
  <c r="F509" i="2"/>
  <c r="F508" i="2"/>
  <c r="F507" i="2"/>
  <c r="F506" i="2"/>
  <c r="H506" i="2" s="1"/>
  <c r="F505" i="2"/>
  <c r="H505" i="2" s="1"/>
  <c r="F504" i="2"/>
  <c r="F503" i="2"/>
  <c r="F502" i="2"/>
  <c r="F501" i="2"/>
  <c r="H501" i="2" s="1"/>
  <c r="F500" i="2"/>
  <c r="F499" i="2"/>
  <c r="F498" i="2"/>
  <c r="H498" i="2" s="1"/>
  <c r="F497" i="2"/>
  <c r="H497" i="2" s="1"/>
  <c r="F496" i="2"/>
  <c r="F495" i="2"/>
  <c r="F494" i="2"/>
  <c r="H494" i="2" s="1"/>
  <c r="F493" i="2"/>
  <c r="H493" i="2" s="1"/>
  <c r="F492" i="2"/>
  <c r="F491" i="2"/>
  <c r="F490" i="2"/>
  <c r="H490" i="2" s="1"/>
  <c r="F489" i="2"/>
  <c r="F488" i="2"/>
  <c r="F487" i="2"/>
  <c r="F486" i="2"/>
  <c r="H486" i="2" s="1"/>
  <c r="F485" i="2"/>
  <c r="H485" i="2" s="1"/>
  <c r="F484" i="2"/>
  <c r="F483" i="2"/>
  <c r="F482" i="2"/>
  <c r="H482" i="2" s="1"/>
  <c r="F481" i="2"/>
  <c r="H481" i="2" s="1"/>
  <c r="F480" i="2"/>
  <c r="F479" i="2"/>
  <c r="F478" i="2"/>
  <c r="H478" i="2" s="1"/>
  <c r="F477" i="2"/>
  <c r="F476" i="2"/>
  <c r="F475" i="2"/>
  <c r="F474" i="2"/>
  <c r="H474" i="2" s="1"/>
  <c r="F473" i="2"/>
  <c r="H473" i="2" s="1"/>
  <c r="F472" i="2"/>
  <c r="F471" i="2"/>
  <c r="F470" i="2"/>
  <c r="F469" i="2"/>
  <c r="F468" i="2"/>
  <c r="F467" i="2"/>
  <c r="F466" i="2"/>
  <c r="H466" i="2" s="1"/>
  <c r="F465" i="2"/>
  <c r="H465" i="2" s="1"/>
  <c r="F464" i="2"/>
  <c r="F463" i="2"/>
  <c r="F462" i="2"/>
  <c r="H462" i="2" s="1"/>
  <c r="F461" i="2"/>
  <c r="H461" i="2" s="1"/>
  <c r="F460" i="2"/>
  <c r="F459" i="2"/>
  <c r="F458" i="2"/>
  <c r="F457" i="2"/>
  <c r="H457" i="2" s="1"/>
  <c r="F456" i="2"/>
  <c r="F455" i="2"/>
  <c r="F454" i="2"/>
  <c r="H454" i="2" s="1"/>
  <c r="F453" i="2"/>
  <c r="H453" i="2" s="1"/>
  <c r="F452" i="2"/>
  <c r="F451" i="2"/>
  <c r="F450" i="2"/>
  <c r="H450" i="2" s="1"/>
  <c r="F449" i="2"/>
  <c r="H449" i="2" s="1"/>
  <c r="F448" i="2"/>
  <c r="F447" i="2"/>
  <c r="F446" i="2"/>
  <c r="F445" i="2"/>
  <c r="F444" i="2"/>
  <c r="F443" i="2"/>
  <c r="F442" i="2"/>
  <c r="H442" i="2" s="1"/>
  <c r="F441" i="2"/>
  <c r="H441" i="2" s="1"/>
  <c r="F440" i="2"/>
  <c r="F439" i="2"/>
  <c r="F438" i="2"/>
  <c r="F437" i="2"/>
  <c r="F436" i="2"/>
  <c r="F435" i="2"/>
  <c r="F434" i="2"/>
  <c r="H434" i="2" s="1"/>
  <c r="F433" i="2"/>
  <c r="H433" i="2" s="1"/>
  <c r="F432" i="2"/>
  <c r="F431" i="2"/>
  <c r="F430" i="2"/>
  <c r="H430" i="2" s="1"/>
  <c r="F429" i="2"/>
  <c r="H429" i="2" s="1"/>
  <c r="F428" i="2"/>
  <c r="F427" i="2"/>
  <c r="F426" i="2"/>
  <c r="F425" i="2"/>
  <c r="H425" i="2" s="1"/>
  <c r="F424" i="2"/>
  <c r="F423" i="2"/>
  <c r="F422" i="2"/>
  <c r="H422" i="2" s="1"/>
  <c r="F421" i="2"/>
  <c r="H421" i="2" s="1"/>
  <c r="F420" i="2"/>
  <c r="F419" i="2"/>
  <c r="F418" i="2"/>
  <c r="F417" i="2"/>
  <c r="F416" i="2"/>
  <c r="F415" i="2"/>
  <c r="F414" i="2"/>
  <c r="F413" i="2"/>
  <c r="H413" i="2" s="1"/>
  <c r="F412" i="2"/>
  <c r="F411" i="2"/>
  <c r="F410" i="2"/>
  <c r="H410" i="2" s="1"/>
  <c r="F409" i="2"/>
  <c r="H409" i="2" s="1"/>
  <c r="F408" i="2"/>
  <c r="F407" i="2"/>
  <c r="F406" i="2"/>
  <c r="H406" i="2" s="1"/>
  <c r="F405" i="2"/>
  <c r="H405" i="2" s="1"/>
  <c r="F404" i="2"/>
  <c r="F403" i="2"/>
  <c r="F402" i="2"/>
  <c r="F401" i="2"/>
  <c r="H401" i="2" s="1"/>
  <c r="F400" i="2"/>
  <c r="F399" i="2"/>
  <c r="F398" i="2"/>
  <c r="F397" i="2"/>
  <c r="H397" i="2" s="1"/>
  <c r="F396" i="2"/>
  <c r="F395" i="2"/>
  <c r="F394" i="2"/>
  <c r="H394" i="2" s="1"/>
  <c r="F393" i="2"/>
  <c r="H393" i="2" s="1"/>
  <c r="F392" i="2"/>
  <c r="F391" i="2"/>
  <c r="F390" i="2"/>
  <c r="F389" i="2"/>
  <c r="H389" i="2" s="1"/>
  <c r="F388" i="2"/>
  <c r="F387" i="2"/>
  <c r="F386" i="2"/>
  <c r="F385" i="2"/>
  <c r="H385" i="2" s="1"/>
  <c r="F384" i="2"/>
  <c r="F383" i="2"/>
  <c r="F382" i="2"/>
  <c r="F381" i="2"/>
  <c r="H381" i="2" s="1"/>
  <c r="F380" i="2"/>
  <c r="F379" i="2"/>
  <c r="F378" i="2"/>
  <c r="H378" i="2" s="1"/>
  <c r="F377" i="2"/>
  <c r="H377" i="2" s="1"/>
  <c r="F376" i="2"/>
  <c r="F375" i="2"/>
  <c r="F374" i="2"/>
  <c r="H374" i="2" s="1"/>
  <c r="F373" i="2"/>
  <c r="F372" i="2"/>
  <c r="F371" i="2"/>
  <c r="F370" i="2"/>
  <c r="H370" i="2" s="1"/>
  <c r="F369" i="2"/>
  <c r="H369" i="2" s="1"/>
  <c r="F368" i="2"/>
  <c r="F367" i="2"/>
  <c r="F366" i="2"/>
  <c r="F365" i="2"/>
  <c r="F364" i="2"/>
  <c r="F363" i="2"/>
  <c r="F362" i="2"/>
  <c r="H362" i="2" s="1"/>
  <c r="F361" i="2"/>
  <c r="H361" i="2" s="1"/>
  <c r="F360" i="2"/>
  <c r="F359" i="2"/>
  <c r="F358" i="2"/>
  <c r="H358" i="2" s="1"/>
  <c r="F357" i="2"/>
  <c r="H357" i="2" s="1"/>
  <c r="F356" i="2"/>
  <c r="F355" i="2"/>
  <c r="F354" i="2"/>
  <c r="H354" i="2" s="1"/>
  <c r="F353" i="2"/>
  <c r="F352" i="2"/>
  <c r="F351" i="2"/>
  <c r="F350" i="2"/>
  <c r="F349" i="2"/>
  <c r="H349" i="2" s="1"/>
  <c r="F348" i="2"/>
  <c r="F347" i="2"/>
  <c r="F346" i="2"/>
  <c r="F345" i="2"/>
  <c r="H345" i="2" s="1"/>
  <c r="F344" i="2"/>
  <c r="F343" i="2"/>
  <c r="F342" i="2"/>
  <c r="H342" i="2" s="1"/>
  <c r="F341" i="2"/>
  <c r="H341" i="2" s="1"/>
  <c r="F340" i="2"/>
  <c r="F339" i="2"/>
  <c r="F338" i="2"/>
  <c r="F337" i="2"/>
  <c r="H337" i="2" s="1"/>
  <c r="F336" i="2"/>
  <c r="F335" i="2"/>
  <c r="F334" i="2"/>
  <c r="H334" i="2" s="1"/>
  <c r="F333" i="2"/>
  <c r="H333" i="2" s="1"/>
  <c r="F332" i="2"/>
  <c r="F331" i="2"/>
  <c r="F330" i="2"/>
  <c r="F329" i="2"/>
  <c r="F328" i="2"/>
  <c r="F327" i="2"/>
  <c r="F326" i="2"/>
  <c r="E812" i="2"/>
  <c r="E811" i="2"/>
  <c r="E810" i="2"/>
  <c r="E809" i="2"/>
  <c r="E808" i="2"/>
  <c r="E807" i="2"/>
  <c r="E806" i="2"/>
  <c r="E805" i="2"/>
  <c r="E804" i="2"/>
  <c r="E803" i="2"/>
  <c r="E802" i="2"/>
  <c r="E801" i="2"/>
  <c r="E800" i="2"/>
  <c r="E799" i="2"/>
  <c r="E798" i="2"/>
  <c r="E797" i="2"/>
  <c r="E796" i="2"/>
  <c r="E795" i="2"/>
  <c r="E794" i="2"/>
  <c r="E793" i="2"/>
  <c r="E792" i="2"/>
  <c r="E791" i="2"/>
  <c r="E790" i="2"/>
  <c r="E789" i="2"/>
  <c r="E788" i="2"/>
  <c r="E787" i="2"/>
  <c r="E786" i="2"/>
  <c r="E785" i="2"/>
  <c r="E784" i="2"/>
  <c r="E783" i="2"/>
  <c r="E782" i="2"/>
  <c r="E781" i="2"/>
  <c r="E780" i="2"/>
  <c r="E779" i="2"/>
  <c r="E778" i="2"/>
  <c r="E777" i="2"/>
  <c r="E776" i="2"/>
  <c r="E775" i="2"/>
  <c r="E774" i="2"/>
  <c r="E773" i="2"/>
  <c r="E772" i="2"/>
  <c r="E771" i="2"/>
  <c r="E770" i="2"/>
  <c r="E769" i="2"/>
  <c r="E768" i="2"/>
  <c r="E767" i="2"/>
  <c r="E766" i="2"/>
  <c r="E765" i="2"/>
  <c r="E764" i="2"/>
  <c r="E763" i="2"/>
  <c r="E762" i="2"/>
  <c r="E761" i="2"/>
  <c r="E760" i="2"/>
  <c r="E759" i="2"/>
  <c r="E758" i="2"/>
  <c r="E757" i="2"/>
  <c r="E756" i="2"/>
  <c r="E755" i="2"/>
  <c r="E754" i="2"/>
  <c r="E753" i="2"/>
  <c r="E752" i="2"/>
  <c r="E751" i="2"/>
  <c r="E750" i="2"/>
  <c r="E749" i="2"/>
  <c r="E748" i="2"/>
  <c r="E747" i="2"/>
  <c r="E746" i="2"/>
  <c r="E745" i="2"/>
  <c r="E744" i="2"/>
  <c r="E743" i="2"/>
  <c r="E742" i="2"/>
  <c r="E741" i="2"/>
  <c r="E740" i="2"/>
  <c r="E739" i="2"/>
  <c r="E738" i="2"/>
  <c r="E737" i="2"/>
  <c r="E736" i="2"/>
  <c r="E735" i="2"/>
  <c r="E734" i="2"/>
  <c r="E733" i="2"/>
  <c r="E732" i="2"/>
  <c r="E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4" i="2"/>
  <c r="E693" i="2"/>
  <c r="E692" i="2"/>
  <c r="E691" i="2"/>
  <c r="E690" i="2"/>
  <c r="E689" i="2"/>
  <c r="E688" i="2"/>
  <c r="E687" i="2"/>
  <c r="E686" i="2"/>
  <c r="E685" i="2"/>
  <c r="E684" i="2"/>
  <c r="E683" i="2"/>
  <c r="E682" i="2"/>
  <c r="E681" i="2"/>
  <c r="E680" i="2"/>
  <c r="E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E638" i="2"/>
  <c r="E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2" i="2"/>
  <c r="E571" i="2"/>
  <c r="E570" i="2"/>
  <c r="E569" i="2"/>
  <c r="E568" i="2"/>
  <c r="E567" i="2"/>
  <c r="E566" i="2"/>
  <c r="E565" i="2"/>
  <c r="E564" i="2"/>
  <c r="E563" i="2"/>
  <c r="E562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A4" i="8"/>
  <c r="H802" i="2"/>
  <c r="H797" i="2"/>
  <c r="H785" i="2"/>
  <c r="H774" i="2"/>
  <c r="H769" i="2"/>
  <c r="H757" i="2"/>
  <c r="H750" i="2"/>
  <c r="H749" i="2"/>
  <c r="H742" i="2"/>
  <c r="H738" i="2"/>
  <c r="H726" i="2"/>
  <c r="H714" i="2"/>
  <c r="H710" i="2"/>
  <c r="H702" i="2"/>
  <c r="H701" i="2"/>
  <c r="H682" i="2"/>
  <c r="H670" i="2"/>
  <c r="H662" i="2"/>
  <c r="H661" i="2"/>
  <c r="H642" i="2"/>
  <c r="H641" i="2"/>
  <c r="H634" i="2"/>
  <c r="H633" i="2"/>
  <c r="H610" i="2"/>
  <c r="H602" i="2"/>
  <c r="H601" i="2"/>
  <c r="H594" i="2"/>
  <c r="H590" i="2"/>
  <c r="H578" i="2"/>
  <c r="H565" i="2"/>
  <c r="H549" i="2"/>
  <c r="H538" i="2"/>
  <c r="H517" i="2"/>
  <c r="H510" i="2"/>
  <c r="H509" i="2"/>
  <c r="H489" i="2"/>
  <c r="H477" i="2"/>
  <c r="H470" i="2"/>
  <c r="H469" i="2"/>
  <c r="H458" i="2"/>
  <c r="H445" i="2"/>
  <c r="H438" i="2"/>
  <c r="H437" i="2"/>
  <c r="H426" i="2"/>
  <c r="H418" i="2"/>
  <c r="H417" i="2"/>
  <c r="H402" i="2"/>
  <c r="H398" i="2"/>
  <c r="H390" i="2"/>
  <c r="H382" i="2"/>
  <c r="H373" i="2"/>
  <c r="H366" i="2"/>
  <c r="H365" i="2"/>
  <c r="H353" i="2"/>
  <c r="H338" i="2"/>
  <c r="H330" i="2"/>
  <c r="H329" i="2"/>
  <c r="H367" i="2"/>
  <c r="H403" i="2"/>
  <c r="H431" i="2"/>
  <c r="H446" i="2"/>
  <c r="H459" i="2"/>
  <c r="H502" i="2"/>
  <c r="H515" i="2"/>
  <c r="H531" i="2"/>
  <c r="H543" i="2"/>
  <c r="H558" i="2"/>
  <c r="H559" i="2"/>
  <c r="H571" i="2"/>
  <c r="H574" i="2"/>
  <c r="H587" i="2"/>
  <c r="H630" i="2"/>
  <c r="H643" i="2"/>
  <c r="H659" i="2"/>
  <c r="H671" i="2"/>
  <c r="H681" i="2"/>
  <c r="H691" i="2"/>
  <c r="H703" i="2"/>
  <c r="H713" i="2"/>
  <c r="H723" i="2"/>
  <c r="H735" i="2"/>
  <c r="H741" i="2"/>
  <c r="H751" i="2"/>
  <c r="H763" i="2"/>
  <c r="H765" i="2"/>
  <c r="H767" i="2"/>
  <c r="H778" i="2"/>
  <c r="H779" i="2"/>
  <c r="H783" i="2"/>
  <c r="H786" i="2"/>
  <c r="H794" i="2"/>
  <c r="H795" i="2"/>
  <c r="H799" i="2"/>
  <c r="H806" i="2"/>
  <c r="H811" i="2"/>
  <c r="H812" i="2"/>
  <c r="H808" i="2"/>
  <c r="H807" i="2"/>
  <c r="H804" i="2"/>
  <c r="H803" i="2"/>
  <c r="H800" i="2"/>
  <c r="H796" i="2"/>
  <c r="H792" i="2"/>
  <c r="H791" i="2"/>
  <c r="H788" i="2"/>
  <c r="H787" i="2"/>
  <c r="H784" i="2"/>
  <c r="H782" i="2"/>
  <c r="H780" i="2"/>
  <c r="H776" i="2"/>
  <c r="H775" i="2"/>
  <c r="H772" i="2"/>
  <c r="H771" i="2"/>
  <c r="H768" i="2"/>
  <c r="H764" i="2"/>
  <c r="H760" i="2"/>
  <c r="H759" i="2"/>
  <c r="H756" i="2"/>
  <c r="H755" i="2"/>
  <c r="H752" i="2"/>
  <c r="H748" i="2"/>
  <c r="H747" i="2"/>
  <c r="H744" i="2"/>
  <c r="H743" i="2"/>
  <c r="H740" i="2"/>
  <c r="H739" i="2"/>
  <c r="H736" i="2"/>
  <c r="H733" i="2"/>
  <c r="H732" i="2"/>
  <c r="H731" i="2"/>
  <c r="H730" i="2"/>
  <c r="H728" i="2"/>
  <c r="H727" i="2"/>
  <c r="H724" i="2"/>
  <c r="H722" i="2"/>
  <c r="H720" i="2"/>
  <c r="H719" i="2"/>
  <c r="H716" i="2"/>
  <c r="H715" i="2"/>
  <c r="H712" i="2"/>
  <c r="H711" i="2"/>
  <c r="H708" i="2"/>
  <c r="H707" i="2"/>
  <c r="H704" i="2"/>
  <c r="H700" i="2"/>
  <c r="H699" i="2"/>
  <c r="H696" i="2"/>
  <c r="H695" i="2"/>
  <c r="H692" i="2"/>
  <c r="H690" i="2"/>
  <c r="H688" i="2"/>
  <c r="H687" i="2"/>
  <c r="H686" i="2"/>
  <c r="H684" i="2"/>
  <c r="H683" i="2"/>
  <c r="H680" i="2"/>
  <c r="H679" i="2"/>
  <c r="H676" i="2"/>
  <c r="H675" i="2"/>
  <c r="H674" i="2"/>
  <c r="H672" i="2"/>
  <c r="H668" i="2"/>
  <c r="H667" i="2"/>
  <c r="H664" i="2"/>
  <c r="H663" i="2"/>
  <c r="H660" i="2"/>
  <c r="H658" i="2"/>
  <c r="H656" i="2"/>
  <c r="H655" i="2"/>
  <c r="H652" i="2"/>
  <c r="H651" i="2"/>
  <c r="H648" i="2"/>
  <c r="H647" i="2"/>
  <c r="H644" i="2"/>
  <c r="H640" i="2"/>
  <c r="H639" i="2"/>
  <c r="H636" i="2"/>
  <c r="H635" i="2"/>
  <c r="H632" i="2"/>
  <c r="H631" i="2"/>
  <c r="H628" i="2"/>
  <c r="H627" i="2"/>
  <c r="H626" i="2"/>
  <c r="H624" i="2"/>
  <c r="H623" i="2"/>
  <c r="H622" i="2"/>
  <c r="H620" i="2"/>
  <c r="H619" i="2"/>
  <c r="H618" i="2"/>
  <c r="H616" i="2"/>
  <c r="H615" i="2"/>
  <c r="H612" i="2"/>
  <c r="H611" i="2"/>
  <c r="H608" i="2"/>
  <c r="H607" i="2"/>
  <c r="H606" i="2"/>
  <c r="H604" i="2"/>
  <c r="H603" i="2"/>
  <c r="H600" i="2"/>
  <c r="H599" i="2"/>
  <c r="H596" i="2"/>
  <c r="H595" i="2"/>
  <c r="H592" i="2"/>
  <c r="H591" i="2"/>
  <c r="H588" i="2"/>
  <c r="H584" i="2"/>
  <c r="H583" i="2"/>
  <c r="H582" i="2"/>
  <c r="H580" i="2"/>
  <c r="H579" i="2"/>
  <c r="H576" i="2"/>
  <c r="H575" i="2"/>
  <c r="H572" i="2"/>
  <c r="H568" i="2"/>
  <c r="H567" i="2"/>
  <c r="H564" i="2"/>
  <c r="H563" i="2"/>
  <c r="H562" i="2"/>
  <c r="H560" i="2"/>
  <c r="H556" i="2"/>
  <c r="H555" i="2"/>
  <c r="H552" i="2"/>
  <c r="H551" i="2"/>
  <c r="H550" i="2"/>
  <c r="H548" i="2"/>
  <c r="H547" i="2"/>
  <c r="H544" i="2"/>
  <c r="H540" i="2"/>
  <c r="H539" i="2"/>
  <c r="H536" i="2"/>
  <c r="H535" i="2"/>
  <c r="H532" i="2"/>
  <c r="H528" i="2"/>
  <c r="H527" i="2"/>
  <c r="H526" i="2"/>
  <c r="H524" i="2"/>
  <c r="H523" i="2"/>
  <c r="H522" i="2"/>
  <c r="H520" i="2"/>
  <c r="H519" i="2"/>
  <c r="H518" i="2"/>
  <c r="H516" i="2"/>
  <c r="H512" i="2"/>
  <c r="H511" i="2"/>
  <c r="H508" i="2"/>
  <c r="H507" i="2"/>
  <c r="H504" i="2"/>
  <c r="H503" i="2"/>
  <c r="H500" i="2"/>
  <c r="H499" i="2"/>
  <c r="H496" i="2"/>
  <c r="H495" i="2"/>
  <c r="H492" i="2"/>
  <c r="H491" i="2"/>
  <c r="H488" i="2"/>
  <c r="H487" i="2"/>
  <c r="H484" i="2"/>
  <c r="H483" i="2"/>
  <c r="H480" i="2"/>
  <c r="H479" i="2"/>
  <c r="H476" i="2"/>
  <c r="H475" i="2"/>
  <c r="H472" i="2"/>
  <c r="H471" i="2"/>
  <c r="H468" i="2"/>
  <c r="H467" i="2"/>
  <c r="H464" i="2"/>
  <c r="H463" i="2"/>
  <c r="H460" i="2"/>
  <c r="H456" i="2"/>
  <c r="H455" i="2"/>
  <c r="H452" i="2"/>
  <c r="H451" i="2"/>
  <c r="H448" i="2"/>
  <c r="H447" i="2"/>
  <c r="H444" i="2"/>
  <c r="H443" i="2"/>
  <c r="H440" i="2"/>
  <c r="H439" i="2"/>
  <c r="H436" i="2"/>
  <c r="H435" i="2"/>
  <c r="H432" i="2"/>
  <c r="H428" i="2"/>
  <c r="H427" i="2"/>
  <c r="H424" i="2"/>
  <c r="H423" i="2"/>
  <c r="H420" i="2"/>
  <c r="H419" i="2"/>
  <c r="H416" i="2"/>
  <c r="H415" i="2"/>
  <c r="H414" i="2"/>
  <c r="H412" i="2"/>
  <c r="H411" i="2"/>
  <c r="H408" i="2"/>
  <c r="H407" i="2"/>
  <c r="H404" i="2"/>
  <c r="H400" i="2"/>
  <c r="H399" i="2"/>
  <c r="H396" i="2"/>
  <c r="H395" i="2"/>
  <c r="H392" i="2"/>
  <c r="H391" i="2"/>
  <c r="H388" i="2"/>
  <c r="H387" i="2"/>
  <c r="H386" i="2"/>
  <c r="H384" i="2"/>
  <c r="H383" i="2"/>
  <c r="H380" i="2"/>
  <c r="H379" i="2"/>
  <c r="H376" i="2"/>
  <c r="H375" i="2"/>
  <c r="H372" i="2"/>
  <c r="H371" i="2"/>
  <c r="H368" i="2"/>
  <c r="H364" i="2"/>
  <c r="H363" i="2"/>
  <c r="H360" i="2"/>
  <c r="H359" i="2"/>
  <c r="H356" i="2"/>
  <c r="H355" i="2"/>
  <c r="H352" i="2"/>
  <c r="H351" i="2"/>
  <c r="H350" i="2"/>
  <c r="H348" i="2"/>
  <c r="H347" i="2"/>
  <c r="H346" i="2"/>
  <c r="H344" i="2"/>
  <c r="H343" i="2"/>
  <c r="H340" i="2"/>
  <c r="H339" i="2"/>
  <c r="H336" i="2"/>
  <c r="H335" i="2"/>
  <c r="H332" i="2"/>
  <c r="H331" i="2"/>
  <c r="H328" i="2"/>
  <c r="H327" i="2"/>
  <c r="H326" i="2"/>
</calcChain>
</file>

<file path=xl/sharedStrings.xml><?xml version="1.0" encoding="utf-8"?>
<sst xmlns="http://schemas.openxmlformats.org/spreadsheetml/2006/main" count="606" uniqueCount="58">
  <si>
    <t>Month</t>
  </si>
  <si>
    <t>PPI</t>
  </si>
  <si>
    <t>https://www.quandl.com/data/BLS/WPU0561-Producer-Price-Index-Commodity-Data-Crude-petroleum-NSA</t>
  </si>
  <si>
    <t>http://www.eia.gov/forecasts/steo/realprices/</t>
  </si>
  <si>
    <t>OUTPUT RIEPILOGO</t>
  </si>
  <si>
    <t>Statistica della regressione</t>
  </si>
  <si>
    <t>R multiplo</t>
  </si>
  <si>
    <t>R al quadrato</t>
  </si>
  <si>
    <t>R al quadrato corretto</t>
  </si>
  <si>
    <t>Errore standard</t>
  </si>
  <si>
    <t>Osservazioni</t>
  </si>
  <si>
    <t>ANALISI VARIANZA</t>
  </si>
  <si>
    <t>Regressione</t>
  </si>
  <si>
    <t>Residuo</t>
  </si>
  <si>
    <t>Totale</t>
  </si>
  <si>
    <t>Intercetta</t>
  </si>
  <si>
    <t>gdl</t>
  </si>
  <si>
    <t>SQ</t>
  </si>
  <si>
    <t>MQ</t>
  </si>
  <si>
    <t>F</t>
  </si>
  <si>
    <t>Significatività F</t>
  </si>
  <si>
    <t>Coefficienti</t>
  </si>
  <si>
    <t>Stat t</t>
  </si>
  <si>
    <t>Valore di significatività</t>
  </si>
  <si>
    <t>Inferiore 95%</t>
  </si>
  <si>
    <t>Superiore 95%</t>
  </si>
  <si>
    <t>Inferiore 95.0%</t>
  </si>
  <si>
    <t>Superiore 95.0%</t>
  </si>
  <si>
    <t>Variabile X 1</t>
  </si>
  <si>
    <t>OUTPUT RESIDUI</t>
  </si>
  <si>
    <t>Osservazione</t>
  </si>
  <si>
    <t>Y prevista</t>
  </si>
  <si>
    <t>Residui</t>
  </si>
  <si>
    <t>Log-real oil</t>
  </si>
  <si>
    <t>LOG PPI</t>
  </si>
  <si>
    <t>PREDICTED-REAL OIL</t>
  </si>
  <si>
    <t>REALOIL</t>
  </si>
  <si>
    <t>U.S. Energy Information Administration</t>
  </si>
  <si>
    <t>April 2015 Monthly Energy Review</t>
  </si>
  <si>
    <t/>
  </si>
  <si>
    <t>Release Date: April 28, 2015</t>
  </si>
  <si>
    <t>Next Update: May 22, 2015</t>
  </si>
  <si>
    <t>Table 11.1b World Crude Oil Production:  Persian Gulf Nations, Non-OPEC, and World</t>
  </si>
  <si>
    <t>Crude Oil Production, Persian Gulf Nations</t>
  </si>
  <si>
    <t>Crude Oil Production, Canada</t>
  </si>
  <si>
    <t>Crude Oil Production, China</t>
  </si>
  <si>
    <t>Crude Oil Production, Egypt</t>
  </si>
  <si>
    <t>Crude Oil Production, Mexico</t>
  </si>
  <si>
    <t>Crude Oil Production, Norway</t>
  </si>
  <si>
    <t>Crude Oil Production, Former U.S.S.R</t>
  </si>
  <si>
    <t>Crude Oil Production, Russia</t>
  </si>
  <si>
    <t>Crude Oil Production, United Kingdom</t>
  </si>
  <si>
    <t>Crude Oil Production, United States</t>
  </si>
  <si>
    <t>Crude Oil Production, Total Non-OPEC</t>
  </si>
  <si>
    <t>Crude Oil Production, World</t>
  </si>
  <si>
    <t>(Thousand Barrels per Day)</t>
  </si>
  <si>
    <t>Not Available</t>
  </si>
  <si>
    <t>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</si>
</sst>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mm\ yyyy"/>
    <numFmt numFmtId="166" formatCode="0.000"/>
    <numFmt numFmtId="171" formatCode="yyyy\ mmmm"/>
  </numFmts>
  <fonts count="12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5.4"/>
      <color theme="1"/>
      <name val="Calibri"/>
      <family val="2"/>
      <scheme val="minor"/>
    </font>
    <font>
      <b/>
      <sz val="15.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4"/>
      <name val="Arial"/>
      <family val="2"/>
    </font>
    <font>
      <b/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17" fontId="0" fillId="0" borderId="0" xfId="0" applyNumberFormat="1"/>
    <xf numFmtId="0" fontId="6" fillId="0" borderId="0" xfId="2" applyAlignment="1" applyProtection="1"/>
    <xf numFmtId="0" fontId="1" fillId="0" borderId="0" xfId="1"/>
    <xf numFmtId="0" fontId="3" fillId="0" borderId="0" xfId="1" applyFont="1" applyAlignment="1">
      <alignment horizontal="right"/>
    </xf>
    <xf numFmtId="2" fontId="2" fillId="0" borderId="0" xfId="1" applyNumberFormat="1" applyFont="1"/>
    <xf numFmtId="164" fontId="2" fillId="0" borderId="0" xfId="1" applyNumberFormat="1" applyFont="1"/>
    <xf numFmtId="164" fontId="2" fillId="0" borderId="0" xfId="1" applyNumberFormat="1" applyFont="1" applyBorder="1"/>
    <xf numFmtId="166" fontId="2" fillId="0" borderId="0" xfId="1" applyNumberFormat="1" applyFont="1"/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Continuous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4" fillId="0" borderId="0" xfId="0" applyFont="1"/>
    <xf numFmtId="0" fontId="3" fillId="0" borderId="0" xfId="0" applyFont="1"/>
    <xf numFmtId="171" fontId="0" fillId="0" borderId="0" xfId="0" applyNumberFormat="1" applyFont="1" applyAlignment="1">
      <alignment horizontal="left"/>
    </xf>
  </cellXfs>
  <cellStyles count="3">
    <cellStyle name="Collegamento ipertestuale" xfId="2" builtinId="8"/>
    <cellStyle name="Normale" xfId="0" builtinId="0"/>
    <cellStyle name="Normale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Variabile X 1 Tracciato dei residui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'PPI-backast'!$E$326:$E$812</c:f>
              <c:numCache>
                <c:formatCode>General</c:formatCode>
                <c:ptCount val="487"/>
                <c:pt idx="0">
                  <c:v>3.1904763503465028</c:v>
                </c:pt>
                <c:pt idx="1">
                  <c:v>3.3141860046725258</c:v>
                </c:pt>
                <c:pt idx="2">
                  <c:v>3.3141860046725258</c:v>
                </c:pt>
                <c:pt idx="3">
                  <c:v>3.3141860046725258</c:v>
                </c:pt>
                <c:pt idx="4">
                  <c:v>3.3141860046725258</c:v>
                </c:pt>
                <c:pt idx="5">
                  <c:v>3.3141860046725258</c:v>
                </c:pt>
                <c:pt idx="6">
                  <c:v>3.4210000089583352</c:v>
                </c:pt>
                <c:pt idx="7">
                  <c:v>3.4242626545931514</c:v>
                </c:pt>
                <c:pt idx="8">
                  <c:v>3.4242626545931514</c:v>
                </c:pt>
                <c:pt idx="9">
                  <c:v>3.427514689979529</c:v>
                </c:pt>
                <c:pt idx="10">
                  <c:v>3.4499875458315872</c:v>
                </c:pt>
                <c:pt idx="11">
                  <c:v>3.414442608412176</c:v>
                </c:pt>
                <c:pt idx="12">
                  <c:v>3.414442608412176</c:v>
                </c:pt>
                <c:pt idx="13">
                  <c:v>3.4404180948154366</c:v>
                </c:pt>
                <c:pt idx="14">
                  <c:v>3.4468078929142076</c:v>
                </c:pt>
                <c:pt idx="15">
                  <c:v>3.4563166808832348</c:v>
                </c:pt>
                <c:pt idx="16">
                  <c:v>3.4626060097907989</c:v>
                </c:pt>
                <c:pt idx="17">
                  <c:v>3.5524868292083815</c:v>
                </c:pt>
                <c:pt idx="18">
                  <c:v>3.529297384289471</c:v>
                </c:pt>
                <c:pt idx="19">
                  <c:v>3.5524868292083815</c:v>
                </c:pt>
                <c:pt idx="20">
                  <c:v>3.5524868292083815</c:v>
                </c:pt>
                <c:pt idx="21">
                  <c:v>3.5610460826040513</c:v>
                </c:pt>
                <c:pt idx="22">
                  <c:v>3.572345637857985</c:v>
                </c:pt>
                <c:pt idx="23">
                  <c:v>3.5779478934066544</c:v>
                </c:pt>
                <c:pt idx="24">
                  <c:v>3.5807372954942331</c:v>
                </c:pt>
                <c:pt idx="25">
                  <c:v>3.4965075614664802</c:v>
                </c:pt>
                <c:pt idx="26">
                  <c:v>3.4995332823830174</c:v>
                </c:pt>
                <c:pt idx="27">
                  <c:v>3.5085558999826545</c:v>
                </c:pt>
                <c:pt idx="28">
                  <c:v>3.5115454388310208</c:v>
                </c:pt>
                <c:pt idx="29">
                  <c:v>3.520460802488973</c:v>
                </c:pt>
                <c:pt idx="30">
                  <c:v>3.5467396869528134</c:v>
                </c:pt>
                <c:pt idx="31">
                  <c:v>3.5467396869528134</c:v>
                </c:pt>
                <c:pt idx="32">
                  <c:v>3.5467396869528134</c:v>
                </c:pt>
                <c:pt idx="33">
                  <c:v>3.5862928653388351</c:v>
                </c:pt>
                <c:pt idx="34">
                  <c:v>3.5862928653388351</c:v>
                </c:pt>
                <c:pt idx="35">
                  <c:v>3.5862928653388351</c:v>
                </c:pt>
                <c:pt idx="36">
                  <c:v>3.5779478934066544</c:v>
                </c:pt>
                <c:pt idx="37">
                  <c:v>3.6216707044204863</c:v>
                </c:pt>
                <c:pt idx="38">
                  <c:v>3.6054978451748854</c:v>
                </c:pt>
                <c:pt idx="39">
                  <c:v>3.6109179126442243</c:v>
                </c:pt>
                <c:pt idx="40">
                  <c:v>3.6109179126442243</c:v>
                </c:pt>
                <c:pt idx="41">
                  <c:v>3.6136169696133895</c:v>
                </c:pt>
                <c:pt idx="42">
                  <c:v>3.6082115510464816</c:v>
                </c:pt>
                <c:pt idx="43">
                  <c:v>3.6189933266497696</c:v>
                </c:pt>
                <c:pt idx="44">
                  <c:v>3.6270040503958487</c:v>
                </c:pt>
                <c:pt idx="45">
                  <c:v>3.6375861597263857</c:v>
                </c:pt>
                <c:pt idx="46">
                  <c:v>3.6532522764707851</c:v>
                </c:pt>
                <c:pt idx="47">
                  <c:v>3.6712245188752153</c:v>
                </c:pt>
                <c:pt idx="48">
                  <c:v>3.673765816303888</c:v>
                </c:pt>
                <c:pt idx="49">
                  <c:v>3.6763006719070761</c:v>
                </c:pt>
                <c:pt idx="50">
                  <c:v>3.6888794541139363</c:v>
                </c:pt>
                <c:pt idx="51">
                  <c:v>3.6913763343125234</c:v>
                </c:pt>
                <c:pt idx="52">
                  <c:v>3.6963514689526371</c:v>
                </c:pt>
                <c:pt idx="53">
                  <c:v>3.708682081410116</c:v>
                </c:pt>
                <c:pt idx="54">
                  <c:v>3.7184382563554808</c:v>
                </c:pt>
                <c:pt idx="55">
                  <c:v>3.7208624999669868</c:v>
                </c:pt>
                <c:pt idx="56">
                  <c:v>3.730501128804756</c:v>
                </c:pt>
                <c:pt idx="57">
                  <c:v>3.735285826928092</c:v>
                </c:pt>
                <c:pt idx="58">
                  <c:v>3.7447870860522321</c:v>
                </c:pt>
                <c:pt idx="59">
                  <c:v>3.751854253275325</c:v>
                </c:pt>
                <c:pt idx="60">
                  <c:v>3.763522997109702</c:v>
                </c:pt>
                <c:pt idx="61">
                  <c:v>3.7819143200811256</c:v>
                </c:pt>
                <c:pt idx="62">
                  <c:v>3.7887247890836524</c:v>
                </c:pt>
                <c:pt idx="63">
                  <c:v>3.7954891891721947</c:v>
                </c:pt>
                <c:pt idx="64">
                  <c:v>3.824284091120139</c:v>
                </c:pt>
                <c:pt idx="65">
                  <c:v>3.8836235309064482</c:v>
                </c:pt>
                <c:pt idx="66">
                  <c:v>3.9219733362813143</c:v>
                </c:pt>
                <c:pt idx="67">
                  <c:v>3.9627161197436642</c:v>
                </c:pt>
                <c:pt idx="68">
                  <c:v>4.0535225677018456</c:v>
                </c:pt>
                <c:pt idx="69">
                  <c:v>4.0859763125515842</c:v>
                </c:pt>
                <c:pt idx="70">
                  <c:v>4.1174098351530963</c:v>
                </c:pt>
                <c:pt idx="71">
                  <c:v>4.1620032106959153</c:v>
                </c:pt>
                <c:pt idx="72">
                  <c:v>4.2484952420493594</c:v>
                </c:pt>
                <c:pt idx="73">
                  <c:v>4.2513483110317658</c:v>
                </c:pt>
                <c:pt idx="74">
                  <c:v>4.26689632742025</c:v>
                </c:pt>
                <c:pt idx="75">
                  <c:v>4.28771595520264</c:v>
                </c:pt>
                <c:pt idx="76">
                  <c:v>4.2986450257348308</c:v>
                </c:pt>
                <c:pt idx="77">
                  <c:v>4.3161538905231742</c:v>
                </c:pt>
                <c:pt idx="78">
                  <c:v>4.3201512309557941</c:v>
                </c:pt>
                <c:pt idx="79">
                  <c:v>4.3476939555933765</c:v>
                </c:pt>
                <c:pt idx="80">
                  <c:v>4.3554259528767023</c:v>
                </c:pt>
                <c:pt idx="81">
                  <c:v>4.3694478524670215</c:v>
                </c:pt>
                <c:pt idx="82">
                  <c:v>4.4054989908590239</c:v>
                </c:pt>
                <c:pt idx="83">
                  <c:v>4.4578295980893818</c:v>
                </c:pt>
                <c:pt idx="84">
                  <c:v>4.5653893159762466</c:v>
                </c:pt>
                <c:pt idx="85">
                  <c:v>4.7440621848547098</c:v>
                </c:pt>
                <c:pt idx="86">
                  <c:v>4.7440621848547098</c:v>
                </c:pt>
                <c:pt idx="87">
                  <c:v>4.7440621848547098</c:v>
                </c:pt>
                <c:pt idx="88">
                  <c:v>4.7405748229942946</c:v>
                </c:pt>
                <c:pt idx="89">
                  <c:v>4.7122292582814991</c:v>
                </c:pt>
                <c:pt idx="90">
                  <c:v>4.6904300299389146</c:v>
                </c:pt>
                <c:pt idx="91">
                  <c:v>4.6885917941271638</c:v>
                </c:pt>
                <c:pt idx="92">
                  <c:v>4.6885917941271638</c:v>
                </c:pt>
                <c:pt idx="93">
                  <c:v>4.677490847567717</c:v>
                </c:pt>
                <c:pt idx="94">
                  <c:v>4.6746962486367014</c:v>
                </c:pt>
                <c:pt idx="95">
                  <c:v>4.6756286496366526</c:v>
                </c:pt>
                <c:pt idx="96">
                  <c:v>4.6756286496366526</c:v>
                </c:pt>
                <c:pt idx="97">
                  <c:v>4.6539603501575231</c:v>
                </c:pt>
                <c:pt idx="98">
                  <c:v>4.6210435351443815</c:v>
                </c:pt>
                <c:pt idx="99">
                  <c:v>4.5839465495364644</c:v>
                </c:pt>
                <c:pt idx="100">
                  <c:v>4.5839465495364644</c:v>
                </c:pt>
                <c:pt idx="101">
                  <c:v>4.5839465495364644</c:v>
                </c:pt>
                <c:pt idx="102">
                  <c:v>4.5849674786705723</c:v>
                </c:pt>
                <c:pt idx="103">
                  <c:v>4.5849674786705723</c:v>
                </c:pt>
                <c:pt idx="104">
                  <c:v>4.5839465495364644</c:v>
                </c:pt>
                <c:pt idx="105">
                  <c:v>4.60816569496789</c:v>
                </c:pt>
                <c:pt idx="106">
                  <c:v>4.6051701859880918</c:v>
                </c:pt>
                <c:pt idx="107">
                  <c:v>4.5870062153604199</c:v>
                </c:pt>
                <c:pt idx="108">
                  <c:v>4.5859873665713176</c:v>
                </c:pt>
                <c:pt idx="109">
                  <c:v>4.5485998344996972</c:v>
                </c:pt>
                <c:pt idx="110">
                  <c:v>4.5272086445183799</c:v>
                </c:pt>
                <c:pt idx="111">
                  <c:v>4.5272086445183799</c:v>
                </c:pt>
                <c:pt idx="112">
                  <c:v>4.5261269786476381</c:v>
                </c:pt>
                <c:pt idx="113">
                  <c:v>4.5261269786476381</c:v>
                </c:pt>
                <c:pt idx="114">
                  <c:v>4.5228749432612609</c:v>
                </c:pt>
                <c:pt idx="115">
                  <c:v>4.5228749432612609</c:v>
                </c:pt>
                <c:pt idx="116">
                  <c:v>4.5228749432612609</c:v>
                </c:pt>
                <c:pt idx="117">
                  <c:v>4.5228749432612609</c:v>
                </c:pt>
                <c:pt idx="118">
                  <c:v>4.5228749432612609</c:v>
                </c:pt>
                <c:pt idx="119">
                  <c:v>4.5217885770490405</c:v>
                </c:pt>
                <c:pt idx="120">
                  <c:v>4.5228749432612609</c:v>
                </c:pt>
                <c:pt idx="121">
                  <c:v>4.5228749432612609</c:v>
                </c:pt>
                <c:pt idx="122">
                  <c:v>4.5228749432612609</c:v>
                </c:pt>
                <c:pt idx="123">
                  <c:v>4.5207010293616419</c:v>
                </c:pt>
                <c:pt idx="124">
                  <c:v>4.5207010293616419</c:v>
                </c:pt>
                <c:pt idx="125">
                  <c:v>4.5196122976264448</c:v>
                </c:pt>
                <c:pt idx="126">
                  <c:v>4.5185223792624196</c:v>
                </c:pt>
                <c:pt idx="127">
                  <c:v>4.516338972281476</c:v>
                </c:pt>
                <c:pt idx="128">
                  <c:v>4.5152454784601046</c:v>
                </c:pt>
                <c:pt idx="129">
                  <c:v>4.514150787600923</c:v>
                </c:pt>
                <c:pt idx="130">
                  <c:v>4.4931206821794687</c:v>
                </c:pt>
                <c:pt idx="131">
                  <c:v>4.4841318576110352</c:v>
                </c:pt>
                <c:pt idx="132">
                  <c:v>4.4555094114336846</c:v>
                </c:pt>
                <c:pt idx="133">
                  <c:v>4.4296256134731609</c:v>
                </c:pt>
                <c:pt idx="134">
                  <c:v>4.4296256134731609</c:v>
                </c:pt>
                <c:pt idx="135">
                  <c:v>4.4331949212482815</c:v>
                </c:pt>
                <c:pt idx="136">
                  <c:v>4.4391156016580089</c:v>
                </c:pt>
                <c:pt idx="137">
                  <c:v>4.4379342666121779</c:v>
                </c:pt>
                <c:pt idx="138">
                  <c:v>4.4355674016019115</c:v>
                </c:pt>
                <c:pt idx="139">
                  <c:v>4.4272389774954295</c:v>
                </c:pt>
                <c:pt idx="140">
                  <c:v>4.4296256134731609</c:v>
                </c:pt>
                <c:pt idx="141">
                  <c:v>4.4343818650078095</c:v>
                </c:pt>
                <c:pt idx="142">
                  <c:v>4.4391156016580089</c:v>
                </c:pt>
                <c:pt idx="143">
                  <c:v>4.4438270355793286</c:v>
                </c:pt>
                <c:pt idx="144">
                  <c:v>4.4343818650078095</c:v>
                </c:pt>
                <c:pt idx="145">
                  <c:v>4.2002049529215784</c:v>
                </c:pt>
                <c:pt idx="146">
                  <c:v>3.8753590210565547</c:v>
                </c:pt>
                <c:pt idx="147">
                  <c:v>3.713572066704308</c:v>
                </c:pt>
                <c:pt idx="148">
                  <c:v>3.6888794541139363</c:v>
                </c:pt>
                <c:pt idx="149">
                  <c:v>3.713572066704308</c:v>
                </c:pt>
                <c:pt idx="150">
                  <c:v>3.6163087612791012</c:v>
                </c:pt>
                <c:pt idx="151">
                  <c:v>3.5835189384561099</c:v>
                </c:pt>
                <c:pt idx="152">
                  <c:v>3.7495040759303713</c:v>
                </c:pt>
                <c:pt idx="153">
                  <c:v>3.7400477406883357</c:v>
                </c:pt>
                <c:pt idx="154">
                  <c:v>3.735285826928092</c:v>
                </c:pt>
                <c:pt idx="155">
                  <c:v>3.7376696182833684</c:v>
                </c:pt>
                <c:pt idx="156">
                  <c:v>3.9199911750773229</c:v>
                </c:pt>
                <c:pt idx="157">
                  <c:v>3.9589065913269965</c:v>
                </c:pt>
                <c:pt idx="158">
                  <c:v>3.9569963710708773</c:v>
                </c:pt>
                <c:pt idx="159">
                  <c:v>3.9740583963475986</c:v>
                </c:pt>
                <c:pt idx="160">
                  <c:v>4.0018637094279352</c:v>
                </c:pt>
                <c:pt idx="161">
                  <c:v>4.0324691585040133</c:v>
                </c:pt>
                <c:pt idx="162">
                  <c:v>4.0910056609565864</c:v>
                </c:pt>
                <c:pt idx="163">
                  <c:v>4.1125118661775497</c:v>
                </c:pt>
                <c:pt idx="164">
                  <c:v>4.0569887756783318</c:v>
                </c:pt>
                <c:pt idx="165">
                  <c:v>4.0412953411322849</c:v>
                </c:pt>
                <c:pt idx="166">
                  <c:v>4.0360089852091372</c:v>
                </c:pt>
                <c:pt idx="167">
                  <c:v>3.9908341858524357</c:v>
                </c:pt>
                <c:pt idx="168">
                  <c:v>3.9140210080908191</c:v>
                </c:pt>
                <c:pt idx="169">
                  <c:v>3.906004933102583</c:v>
                </c:pt>
                <c:pt idx="170">
                  <c:v>3.8543938925915096</c:v>
                </c:pt>
                <c:pt idx="171">
                  <c:v>3.8938590348004749</c:v>
                </c:pt>
                <c:pt idx="172">
                  <c:v>3.9415818076696905</c:v>
                </c:pt>
                <c:pt idx="173">
                  <c:v>3.9239515762934198</c:v>
                </c:pt>
                <c:pt idx="174">
                  <c:v>3.8220982979001592</c:v>
                </c:pt>
                <c:pt idx="175">
                  <c:v>3.8066624897703196</c:v>
                </c:pt>
                <c:pt idx="176">
                  <c:v>3.751854253275325</c:v>
                </c:pt>
                <c:pt idx="177">
                  <c:v>3.6712245188752153</c:v>
                </c:pt>
                <c:pt idx="178">
                  <c:v>3.6686767467964168</c:v>
                </c:pt>
                <c:pt idx="179">
                  <c:v>3.7909846770510898</c:v>
                </c:pt>
                <c:pt idx="180">
                  <c:v>3.906004933102583</c:v>
                </c:pt>
                <c:pt idx="181">
                  <c:v>3.9180050771056933</c:v>
                </c:pt>
                <c:pt idx="182">
                  <c:v>3.9871304779149512</c:v>
                </c:pt>
                <c:pt idx="183">
                  <c:v>4.0758410906575406</c:v>
                </c:pt>
                <c:pt idx="184">
                  <c:v>4.0859763125515842</c:v>
                </c:pt>
                <c:pt idx="185">
                  <c:v>4.0656020933564463</c:v>
                </c:pt>
                <c:pt idx="186">
                  <c:v>4.0926765051214034</c:v>
                </c:pt>
                <c:pt idx="187">
                  <c:v>3.9796816539019608</c:v>
                </c:pt>
                <c:pt idx="188">
                  <c:v>4.0289167568996458</c:v>
                </c:pt>
                <c:pt idx="189">
                  <c:v>4.0535225677018456</c:v>
                </c:pt>
                <c:pt idx="190">
                  <c:v>4.0535225677018456</c:v>
                </c:pt>
                <c:pt idx="191">
                  <c:v>4.0910056609565864</c:v>
                </c:pt>
                <c:pt idx="192">
                  <c:v>4.1635596312435741</c:v>
                </c:pt>
                <c:pt idx="193">
                  <c:v>4.1743872698956368</c:v>
                </c:pt>
                <c:pt idx="194">
                  <c:v>4.0943445622221004</c:v>
                </c:pt>
                <c:pt idx="195">
                  <c:v>3.9627161197436642</c:v>
                </c:pt>
                <c:pt idx="196">
                  <c:v>3.9982007016691985</c:v>
                </c:pt>
                <c:pt idx="197">
                  <c:v>3.8691155044168695</c:v>
                </c:pt>
                <c:pt idx="198">
                  <c:v>3.8351419610921882</c:v>
                </c:pt>
                <c:pt idx="199">
                  <c:v>4.3201512309557941</c:v>
                </c:pt>
                <c:pt idx="200">
                  <c:v>4.5108595065168497</c:v>
                </c:pt>
                <c:pt idx="201">
                  <c:v>4.7706846244656651</c:v>
                </c:pt>
                <c:pt idx="202">
                  <c:v>4.577798989191959</c:v>
                </c:pt>
                <c:pt idx="203">
                  <c:v>4.3732381286408026</c:v>
                </c:pt>
                <c:pt idx="204">
                  <c:v>4.4761998046911318</c:v>
                </c:pt>
                <c:pt idx="205">
                  <c:v>4.1620032106959153</c:v>
                </c:pt>
                <c:pt idx="206">
                  <c:v>3.9908341858524357</c:v>
                </c:pt>
                <c:pt idx="207">
                  <c:v>4.0306945351456447</c:v>
                </c:pt>
                <c:pt idx="208">
                  <c:v>4.0741418549045809</c:v>
                </c:pt>
                <c:pt idx="209">
                  <c:v>4.0289167568996458</c:v>
                </c:pt>
                <c:pt idx="210">
                  <c:v>4.0826093060036799</c:v>
                </c:pt>
                <c:pt idx="211">
                  <c:v>4.1009891049407692</c:v>
                </c:pt>
                <c:pt idx="212">
                  <c:v>4.1009891049407692</c:v>
                </c:pt>
                <c:pt idx="213">
                  <c:v>4.1941898971918166</c:v>
                </c:pt>
                <c:pt idx="214">
                  <c:v>4.1588830833596715</c:v>
                </c:pt>
                <c:pt idx="215">
                  <c:v>4.0091497161588689</c:v>
                </c:pt>
                <c:pt idx="216">
                  <c:v>3.9376907521767239</c:v>
                </c:pt>
                <c:pt idx="217">
                  <c:v>3.9796816539019608</c:v>
                </c:pt>
                <c:pt idx="218">
                  <c:v>3.9318256327243257</c:v>
                </c:pt>
                <c:pt idx="219">
                  <c:v>4.0253516907351496</c:v>
                </c:pt>
                <c:pt idx="220">
                  <c:v>4.0809215418899605</c:v>
                </c:pt>
                <c:pt idx="221">
                  <c:v>4.1635596312435741</c:v>
                </c:pt>
                <c:pt idx="222">
                  <c:v>4.1255201796905503</c:v>
                </c:pt>
                <c:pt idx="223">
                  <c:v>4.1026433650367959</c:v>
                </c:pt>
                <c:pt idx="224">
                  <c:v>4.1447207695471677</c:v>
                </c:pt>
                <c:pt idx="225">
                  <c:v>4.1494638614431798</c:v>
                </c:pt>
                <c:pt idx="226">
                  <c:v>4.0690267542378109</c:v>
                </c:pt>
                <c:pt idx="227">
                  <c:v>3.9852734671677386</c:v>
                </c:pt>
                <c:pt idx="228">
                  <c:v>3.9512437185814275</c:v>
                </c:pt>
                <c:pt idx="229">
                  <c:v>4.0271358125286509</c:v>
                </c:pt>
                <c:pt idx="230">
                  <c:v>4.0621656638578658</c:v>
                </c:pt>
                <c:pt idx="231">
                  <c:v>4.0552571735140539</c:v>
                </c:pt>
                <c:pt idx="232">
                  <c:v>4.0587173845789497</c:v>
                </c:pt>
                <c:pt idx="233">
                  <c:v>3.9684033388642534</c:v>
                </c:pt>
                <c:pt idx="234">
                  <c:v>3.9160150266976834</c:v>
                </c:pt>
                <c:pt idx="235">
                  <c:v>3.8774315606585268</c:v>
                </c:pt>
                <c:pt idx="236">
                  <c:v>3.8394523125933104</c:v>
                </c:pt>
                <c:pt idx="237">
                  <c:v>3.9473901492654373</c:v>
                </c:pt>
                <c:pt idx="238">
                  <c:v>3.8286413964890951</c:v>
                </c:pt>
                <c:pt idx="239">
                  <c:v>3.6609942506244004</c:v>
                </c:pt>
                <c:pt idx="240">
                  <c:v>3.6712245188752153</c:v>
                </c:pt>
                <c:pt idx="241">
                  <c:v>3.6323091026255421</c:v>
                </c:pt>
                <c:pt idx="242">
                  <c:v>3.6788291182604347</c:v>
                </c:pt>
                <c:pt idx="243">
                  <c:v>3.7541989202345789</c:v>
                </c:pt>
                <c:pt idx="244">
                  <c:v>3.8897773964808264</c:v>
                </c:pt>
                <c:pt idx="245">
                  <c:v>3.9684033388642534</c:v>
                </c:pt>
                <c:pt idx="246">
                  <c:v>4.0289167568996458</c:v>
                </c:pt>
                <c:pt idx="247">
                  <c:v>3.9963641538618968</c:v>
                </c:pt>
                <c:pt idx="248">
                  <c:v>3.8774315606585268</c:v>
                </c:pt>
                <c:pt idx="249">
                  <c:v>3.8979240810486444</c:v>
                </c:pt>
                <c:pt idx="250">
                  <c:v>3.8938590348004749</c:v>
                </c:pt>
                <c:pt idx="251">
                  <c:v>3.8522730010223722</c:v>
                </c:pt>
                <c:pt idx="252">
                  <c:v>3.8794998137225858</c:v>
                </c:pt>
                <c:pt idx="253">
                  <c:v>3.9318256327243257</c:v>
                </c:pt>
                <c:pt idx="254">
                  <c:v>3.9239515762934198</c:v>
                </c:pt>
                <c:pt idx="255">
                  <c:v>4.0127729085282891</c:v>
                </c:pt>
                <c:pt idx="256">
                  <c:v>4.0253516907351496</c:v>
                </c:pt>
                <c:pt idx="257">
                  <c:v>3.9759363311717988</c:v>
                </c:pt>
                <c:pt idx="258">
                  <c:v>3.8774315606585268</c:v>
                </c:pt>
                <c:pt idx="259">
                  <c:v>3.8938590348004749</c:v>
                </c:pt>
                <c:pt idx="260">
                  <c:v>3.9396381724611196</c:v>
                </c:pt>
                <c:pt idx="261">
                  <c:v>3.8774315606585268</c:v>
                </c:pt>
                <c:pt idx="262">
                  <c:v>3.8918202981106265</c:v>
                </c:pt>
                <c:pt idx="263">
                  <c:v>3.9550824948885932</c:v>
                </c:pt>
                <c:pt idx="264">
                  <c:v>4.0253516907351496</c:v>
                </c:pt>
                <c:pt idx="265">
                  <c:v>3.9665111907122159</c:v>
                </c:pt>
                <c:pt idx="266">
                  <c:v>4.0552571735140539</c:v>
                </c:pt>
                <c:pt idx="267">
                  <c:v>4.1896547420264252</c:v>
                </c:pt>
                <c:pt idx="268">
                  <c:v>4.1108738641733114</c:v>
                </c:pt>
                <c:pt idx="269">
                  <c:v>4.0552571735140539</c:v>
                </c:pt>
                <c:pt idx="270">
                  <c:v>4.0926765051214034</c:v>
                </c:pt>
                <c:pt idx="271">
                  <c:v>4.1271343850450917</c:v>
                </c:pt>
                <c:pt idx="272">
                  <c:v>4.2076732475291037</c:v>
                </c:pt>
                <c:pt idx="273">
                  <c:v>4.2766661190160553</c:v>
                </c:pt>
                <c:pt idx="274">
                  <c:v>4.2268337452681797</c:v>
                </c:pt>
                <c:pt idx="275">
                  <c:v>4.2612704335380815</c:v>
                </c:pt>
                <c:pt idx="276">
                  <c:v>4.2959239356204701</c:v>
                </c:pt>
                <c:pt idx="277">
                  <c:v>4.1666652238017265</c:v>
                </c:pt>
                <c:pt idx="278">
                  <c:v>4.0306945351456447</c:v>
                </c:pt>
                <c:pt idx="279">
                  <c:v>4.0271358125286509</c:v>
                </c:pt>
                <c:pt idx="280">
                  <c:v>4.0976723523147758</c:v>
                </c:pt>
                <c:pt idx="281">
                  <c:v>3.9473901492654373</c:v>
                </c:pt>
                <c:pt idx="282">
                  <c:v>4.0055133485154846</c:v>
                </c:pt>
                <c:pt idx="283">
                  <c:v>4.0055133485154846</c:v>
                </c:pt>
                <c:pt idx="284">
                  <c:v>3.9759363311717988</c:v>
                </c:pt>
                <c:pt idx="285">
                  <c:v>4.048300623720694</c:v>
                </c:pt>
                <c:pt idx="286">
                  <c:v>4.0324691585040133</c:v>
                </c:pt>
                <c:pt idx="287">
                  <c:v>3.9278963545844361</c:v>
                </c:pt>
                <c:pt idx="288">
                  <c:v>3.7704594411063592</c:v>
                </c:pt>
                <c:pt idx="289">
                  <c:v>3.7658404952500648</c:v>
                </c:pt>
                <c:pt idx="290">
                  <c:v>3.5779478934066544</c:v>
                </c:pt>
                <c:pt idx="291">
                  <c:v>3.6402142821326553</c:v>
                </c:pt>
                <c:pt idx="292">
                  <c:v>3.6454498961866002</c:v>
                </c:pt>
                <c:pt idx="293">
                  <c:v>3.5145260669691587</c:v>
                </c:pt>
                <c:pt idx="294">
                  <c:v>3.5807372954942331</c:v>
                </c:pt>
                <c:pt idx="295">
                  <c:v>3.414442608412176</c:v>
                </c:pt>
                <c:pt idx="296">
                  <c:v>3.5835189384561099</c:v>
                </c:pt>
                <c:pt idx="297">
                  <c:v>3.5610460826040513</c:v>
                </c:pt>
                <c:pt idx="298">
                  <c:v>3.487375077903208</c:v>
                </c:pt>
                <c:pt idx="299">
                  <c:v>3.2619353143286478</c:v>
                </c:pt>
                <c:pt idx="300">
                  <c:v>3.4078419243808238</c:v>
                </c:pt>
                <c:pt idx="301">
                  <c:v>3.2657594107670511</c:v>
                </c:pt>
                <c:pt idx="302">
                  <c:v>3.505557396986398</c:v>
                </c:pt>
                <c:pt idx="303">
                  <c:v>3.7471483622379123</c:v>
                </c:pt>
                <c:pt idx="304">
                  <c:v>3.8543938925915096</c:v>
                </c:pt>
                <c:pt idx="305">
                  <c:v>3.8877303128591016</c:v>
                </c:pt>
                <c:pt idx="306">
                  <c:v>3.983413001514819</c:v>
                </c:pt>
                <c:pt idx="307">
                  <c:v>4.0465538983857519</c:v>
                </c:pt>
                <c:pt idx="308">
                  <c:v>4.1820501426412067</c:v>
                </c:pt>
                <c:pt idx="309">
                  <c:v>4.1092331747158513</c:v>
                </c:pt>
                <c:pt idx="310">
                  <c:v>4.2002049529215784</c:v>
                </c:pt>
                <c:pt idx="311">
                  <c:v>4.2626798770413155</c:v>
                </c:pt>
                <c:pt idx="312">
                  <c:v>4.2794400458987809</c:v>
                </c:pt>
                <c:pt idx="313">
                  <c:v>4.42484663185681</c:v>
                </c:pt>
                <c:pt idx="314">
                  <c:v>4.4647580322713463</c:v>
                </c:pt>
                <c:pt idx="315">
                  <c:v>4.242764567340374</c:v>
                </c:pt>
                <c:pt idx="316">
                  <c:v>4.3770140928503372</c:v>
                </c:pt>
                <c:pt idx="317">
                  <c:v>4.497584975308154</c:v>
                </c:pt>
                <c:pt idx="318">
                  <c:v>4.4224485491727972</c:v>
                </c:pt>
                <c:pt idx="319">
                  <c:v>4.4920014878824537</c:v>
                </c:pt>
                <c:pt idx="320">
                  <c:v>4.5788262106484892</c:v>
                </c:pt>
                <c:pt idx="321">
                  <c:v>4.5336741842830213</c:v>
                </c:pt>
                <c:pt idx="322">
                  <c:v>4.5930976047538223</c:v>
                </c:pt>
                <c:pt idx="323">
                  <c:v>4.3669129968638334</c:v>
                </c:pt>
                <c:pt idx="324">
                  <c:v>4.3228072750139104</c:v>
                </c:pt>
                <c:pt idx="325">
                  <c:v>4.3907385752759032</c:v>
                </c:pt>
                <c:pt idx="326">
                  <c:v>4.2918283667557331</c:v>
                </c:pt>
                <c:pt idx="327">
                  <c:v>4.3107991253855138</c:v>
                </c:pt>
                <c:pt idx="328">
                  <c:v>4.3528552573736015</c:v>
                </c:pt>
                <c:pt idx="329">
                  <c:v>4.3438054218536841</c:v>
                </c:pt>
                <c:pt idx="330">
                  <c:v>4.28771595520264</c:v>
                </c:pt>
                <c:pt idx="331">
                  <c:v>4.28496492183075</c:v>
                </c:pt>
                <c:pt idx="332">
                  <c:v>4.290459441148391</c:v>
                </c:pt>
                <c:pt idx="333">
                  <c:v>4.0412953411322849</c:v>
                </c:pt>
                <c:pt idx="334">
                  <c:v>3.9376907521767239</c:v>
                </c:pt>
                <c:pt idx="335">
                  <c:v>3.8155121050473024</c:v>
                </c:pt>
                <c:pt idx="336">
                  <c:v>3.8836235309064482</c:v>
                </c:pt>
                <c:pt idx="337">
                  <c:v>3.9796816539019608</c:v>
                </c:pt>
                <c:pt idx="338">
                  <c:v>4.1743872698956368</c:v>
                </c:pt>
                <c:pt idx="339">
                  <c:v>4.2584455729025272</c:v>
                </c:pt>
                <c:pt idx="340">
                  <c:v>4.3451032805692833</c:v>
                </c:pt>
                <c:pt idx="341">
                  <c:v>4.1526134703460764</c:v>
                </c:pt>
                <c:pt idx="342">
                  <c:v>4.2239097665767442</c:v>
                </c:pt>
                <c:pt idx="343">
                  <c:v>4.28771595520264</c:v>
                </c:pt>
                <c:pt idx="344">
                  <c:v>4.3502779363593014</c:v>
                </c:pt>
                <c:pt idx="345">
                  <c:v>4.3399017083732101</c:v>
                </c:pt>
                <c:pt idx="346">
                  <c:v>4.2136079830489184</c:v>
                </c:pt>
                <c:pt idx="347">
                  <c:v>4.2890886390146123</c:v>
                </c:pt>
                <c:pt idx="348">
                  <c:v>4.4555094114336846</c:v>
                </c:pt>
                <c:pt idx="349">
                  <c:v>4.5559799417973199</c:v>
                </c:pt>
                <c:pt idx="350">
                  <c:v>4.5549289695513444</c:v>
                </c:pt>
                <c:pt idx="351">
                  <c:v>4.3320482648676402</c:v>
                </c:pt>
                <c:pt idx="352">
                  <c:v>4.3040650932041702</c:v>
                </c:pt>
                <c:pt idx="353">
                  <c:v>4.4103711076830239</c:v>
                </c:pt>
                <c:pt idx="354">
                  <c:v>4.4115854369154262</c:v>
                </c:pt>
                <c:pt idx="355">
                  <c:v>4.4284330074880369</c:v>
                </c:pt>
                <c:pt idx="356">
                  <c:v>4.3174881135363101</c:v>
                </c:pt>
                <c:pt idx="357">
                  <c:v>4.4030540018659572</c:v>
                </c:pt>
                <c:pt idx="358">
                  <c:v>4.3870141761849206</c:v>
                </c:pt>
                <c:pt idx="359">
                  <c:v>4.4224485491727972</c:v>
                </c:pt>
                <c:pt idx="360">
                  <c:v>4.5097600011834329</c:v>
                </c:pt>
                <c:pt idx="361">
                  <c:v>4.498697941477575</c:v>
                </c:pt>
                <c:pt idx="362">
                  <c:v>4.5705787412184726</c:v>
                </c:pt>
                <c:pt idx="363">
                  <c:v>4.5890408040582074</c:v>
                </c:pt>
                <c:pt idx="364">
                  <c:v>4.6681449851494801</c:v>
                </c:pt>
                <c:pt idx="365">
                  <c:v>4.5971380142908274</c:v>
                </c:pt>
                <c:pt idx="366">
                  <c:v>4.6587109529161213</c:v>
                </c:pt>
                <c:pt idx="367">
                  <c:v>4.78164132910387</c:v>
                </c:pt>
                <c:pt idx="368">
                  <c:v>4.773223770984341</c:v>
                </c:pt>
                <c:pt idx="369">
                  <c:v>4.9409278816714357</c:v>
                </c:pt>
                <c:pt idx="370">
                  <c:v>4.8283137373023015</c:v>
                </c:pt>
                <c:pt idx="371">
                  <c:v>4.6885917941271638</c:v>
                </c:pt>
                <c:pt idx="372">
                  <c:v>4.7841528415165318</c:v>
                </c:pt>
                <c:pt idx="373">
                  <c:v>4.8194747886350964</c:v>
                </c:pt>
                <c:pt idx="374">
                  <c:v>4.9767337424205742</c:v>
                </c:pt>
                <c:pt idx="375">
                  <c:v>4.9236239171066263</c:v>
                </c:pt>
                <c:pt idx="376">
                  <c:v>4.9067551636088638</c:v>
                </c:pt>
                <c:pt idx="377">
                  <c:v>4.994505912166372</c:v>
                </c:pt>
                <c:pt idx="378">
                  <c:v>5.0857427665830608</c:v>
                </c:pt>
                <c:pt idx="379">
                  <c:v>5.1480757032174935</c:v>
                </c:pt>
                <c:pt idx="380">
                  <c:v>5.1434164053300746</c:v>
                </c:pt>
                <c:pt idx="381">
                  <c:v>5.1381486143952158</c:v>
                </c:pt>
                <c:pt idx="382">
                  <c:v>5.0356530570715439</c:v>
                </c:pt>
                <c:pt idx="383">
                  <c:v>5.0912931971137105</c:v>
                </c:pt>
                <c:pt idx="384">
                  <c:v>5.146912912388804</c:v>
                </c:pt>
                <c:pt idx="385">
                  <c:v>5.0764230346342591</c:v>
                </c:pt>
                <c:pt idx="386">
                  <c:v>5.1197886079927786</c:v>
                </c:pt>
                <c:pt idx="387">
                  <c:v>5.2316432332800442</c:v>
                </c:pt>
                <c:pt idx="388">
                  <c:v>5.256974403013654</c:v>
                </c:pt>
                <c:pt idx="389">
                  <c:v>5.232177564043492</c:v>
                </c:pt>
                <c:pt idx="390">
                  <c:v>5.3082676974012051</c:v>
                </c:pt>
                <c:pt idx="391">
                  <c:v>5.2917961495577712</c:v>
                </c:pt>
                <c:pt idx="392">
                  <c:v>5.14865659199363</c:v>
                </c:pt>
                <c:pt idx="393">
                  <c:v>5.0492147760637307</c:v>
                </c:pt>
                <c:pt idx="394">
                  <c:v>5.0388987593691148</c:v>
                </c:pt>
                <c:pt idx="395">
                  <c:v>5.091908014224992</c:v>
                </c:pt>
                <c:pt idx="396">
                  <c:v>4.9877077894525508</c:v>
                </c:pt>
                <c:pt idx="397">
                  <c:v>5.0594254582656877</c:v>
                </c:pt>
                <c:pt idx="398">
                  <c:v>5.051777237427431</c:v>
                </c:pt>
                <c:pt idx="399">
                  <c:v>5.1227727940331063</c:v>
                </c:pt>
                <c:pt idx="400">
                  <c:v>5.1352100286778866</c:v>
                </c:pt>
                <c:pt idx="401">
                  <c:v>5.1784070698754787</c:v>
                </c:pt>
                <c:pt idx="402">
                  <c:v>5.3003153692107094</c:v>
                </c:pt>
                <c:pt idx="403">
                  <c:v>5.2877618526085204</c:v>
                </c:pt>
                <c:pt idx="404">
                  <c:v>5.3683097383680716</c:v>
                </c:pt>
                <c:pt idx="405">
                  <c:v>5.4085161588461119</c:v>
                </c:pt>
                <c:pt idx="406">
                  <c:v>5.5318072099163906</c:v>
                </c:pt>
                <c:pt idx="407">
                  <c:v>5.5085782920312329</c:v>
                </c:pt>
                <c:pt idx="408">
                  <c:v>5.5353638230312381</c:v>
                </c:pt>
                <c:pt idx="409">
                  <c:v>5.5490760848952201</c:v>
                </c:pt>
                <c:pt idx="410">
                  <c:v>5.6960862680217303</c:v>
                </c:pt>
                <c:pt idx="411">
                  <c:v>5.7506660605550515</c:v>
                </c:pt>
                <c:pt idx="412">
                  <c:v>5.8565035616738648</c:v>
                </c:pt>
                <c:pt idx="413">
                  <c:v>5.9067233186528911</c:v>
                </c:pt>
                <c:pt idx="414">
                  <c:v>5.951423497570798</c:v>
                </c:pt>
                <c:pt idx="415">
                  <c:v>5.7733085373048114</c:v>
                </c:pt>
                <c:pt idx="416">
                  <c:v>5.6750400057905468</c:v>
                </c:pt>
                <c:pt idx="417">
                  <c:v>5.3734248390348425</c:v>
                </c:pt>
                <c:pt idx="418">
                  <c:v>5.0166173657738033</c:v>
                </c:pt>
                <c:pt idx="419">
                  <c:v>4.6491870714048655</c:v>
                </c:pt>
                <c:pt idx="420">
                  <c:v>4.5528237056158822</c:v>
                </c:pt>
                <c:pt idx="421">
                  <c:v>4.5633059818893926</c:v>
                </c:pt>
                <c:pt idx="422">
                  <c:v>4.8089270235021111</c:v>
                </c:pt>
                <c:pt idx="423">
                  <c:v>4.8865826454262766</c:v>
                </c:pt>
                <c:pt idx="424">
                  <c:v>5.0594254582656877</c:v>
                </c:pt>
                <c:pt idx="425">
                  <c:v>5.2428046566177775</c:v>
                </c:pt>
                <c:pt idx="426">
                  <c:v>5.0789168015126611</c:v>
                </c:pt>
                <c:pt idx="427">
                  <c:v>5.2396283701993571</c:v>
                </c:pt>
                <c:pt idx="428">
                  <c:v>5.2380364356631066</c:v>
                </c:pt>
                <c:pt idx="429">
                  <c:v>5.3047963326457461</c:v>
                </c:pt>
                <c:pt idx="430">
                  <c:v>5.3650409985909446</c:v>
                </c:pt>
                <c:pt idx="431">
                  <c:v>5.2750487396086827</c:v>
                </c:pt>
                <c:pt idx="432">
                  <c:v>5.3826585149817872</c:v>
                </c:pt>
                <c:pt idx="433">
                  <c:v>5.3220338931653526</c:v>
                </c:pt>
                <c:pt idx="434">
                  <c:v>5.4085161588461119</c:v>
                </c:pt>
                <c:pt idx="435">
                  <c:v>5.4514675460417115</c:v>
                </c:pt>
                <c:pt idx="436">
                  <c:v>5.3234976650783352</c:v>
                </c:pt>
                <c:pt idx="437">
                  <c:v>5.3303004124010878</c:v>
                </c:pt>
                <c:pt idx="438">
                  <c:v>5.338018733399589</c:v>
                </c:pt>
                <c:pt idx="439">
                  <c:v>5.355642433167306</c:v>
                </c:pt>
                <c:pt idx="440">
                  <c:v>5.3332017684015387</c:v>
                </c:pt>
                <c:pt idx="441">
                  <c:v>5.4116460518550396</c:v>
                </c:pt>
                <c:pt idx="442">
                  <c:v>5.46848199307136</c:v>
                </c:pt>
                <c:pt idx="443">
                  <c:v>5.4967583052218743</c:v>
                </c:pt>
                <c:pt idx="444">
                  <c:v>5.5290321833585647</c:v>
                </c:pt>
                <c:pt idx="445">
                  <c:v>5.4868694730926277</c:v>
                </c:pt>
                <c:pt idx="446">
                  <c:v>5.6479173418148054</c:v>
                </c:pt>
                <c:pt idx="447">
                  <c:v>5.7397929121792339</c:v>
                </c:pt>
                <c:pt idx="448">
                  <c:v>5.6702256911273583</c:v>
                </c:pt>
                <c:pt idx="449">
                  <c:v>5.6265413943127536</c:v>
                </c:pt>
                <c:pt idx="450">
                  <c:v>5.6496782156630001</c:v>
                </c:pt>
                <c:pt idx="451">
                  <c:v>5.5020742040620565</c:v>
                </c:pt>
                <c:pt idx="452">
                  <c:v>5.5943395632748185</c:v>
                </c:pt>
                <c:pt idx="453">
                  <c:v>5.5804842583117074</c:v>
                </c:pt>
                <c:pt idx="454">
                  <c:v>5.7124118013542553</c:v>
                </c:pt>
                <c:pt idx="455">
                  <c:v>5.6472121231678072</c:v>
                </c:pt>
                <c:pt idx="456">
                  <c:v>5.6757258768736758</c:v>
                </c:pt>
                <c:pt idx="457">
                  <c:v>5.6879917887498772</c:v>
                </c:pt>
                <c:pt idx="458">
                  <c:v>5.721622392784532</c:v>
                </c:pt>
                <c:pt idx="459">
                  <c:v>5.6964221202499088</c:v>
                </c:pt>
                <c:pt idx="460">
                  <c:v>5.6094717951849598</c:v>
                </c:pt>
                <c:pt idx="461">
                  <c:v>5.4864553086634311</c:v>
                </c:pt>
                <c:pt idx="462">
                  <c:v>5.5118145408104411</c:v>
                </c:pt>
                <c:pt idx="463">
                  <c:v>5.6032252196648864</c:v>
                </c:pt>
                <c:pt idx="464">
                  <c:v>5.6429703352594434</c:v>
                </c:pt>
                <c:pt idx="465">
                  <c:v>5.5924784050975269</c:v>
                </c:pt>
                <c:pt idx="466">
                  <c:v>5.5475184521815359</c:v>
                </c:pt>
                <c:pt idx="467">
                  <c:v>5.5310151306670585</c:v>
                </c:pt>
                <c:pt idx="468">
                  <c:v>5.598421958998375</c:v>
                </c:pt>
                <c:pt idx="469">
                  <c:v>5.6167710976665717</c:v>
                </c:pt>
                <c:pt idx="470">
                  <c:v>5.6043303956845412</c:v>
                </c:pt>
                <c:pt idx="471">
                  <c:v>5.6222108209623896</c:v>
                </c:pt>
                <c:pt idx="472">
                  <c:v>5.623295223743515</c:v>
                </c:pt>
                <c:pt idx="473">
                  <c:v>5.6225724192306581</c:v>
                </c:pt>
                <c:pt idx="474">
                  <c:v>5.7137328055093688</c:v>
                </c:pt>
                <c:pt idx="475">
                  <c:v>5.7173565946833191</c:v>
                </c:pt>
                <c:pt idx="476">
                  <c:v>5.7196558238124915</c:v>
                </c:pt>
                <c:pt idx="477">
                  <c:v>5.6556420993282659</c:v>
                </c:pt>
                <c:pt idx="478">
                  <c:v>5.5610661724546055</c:v>
                </c:pt>
                <c:pt idx="479">
                  <c:v>5.5991624255260986</c:v>
                </c:pt>
                <c:pt idx="480">
                  <c:v>5.5649034757050835</c:v>
                </c:pt>
                <c:pt idx="481">
                  <c:v>5.6503816979290855</c:v>
                </c:pt>
                <c:pt idx="482">
                  <c:v>5.6433245056190868</c:v>
                </c:pt>
                <c:pt idx="483">
                  <c:v>5.6750400057905468</c:v>
                </c:pt>
                <c:pt idx="484">
                  <c:v>5.6598305871270185</c:v>
                </c:pt>
                <c:pt idx="485">
                  <c:v>5.677096209393695</c:v>
                </c:pt>
                <c:pt idx="486">
                  <c:v>5.6301359344879023</c:v>
                </c:pt>
              </c:numCache>
            </c:numRef>
          </c:xVal>
          <c:yVal>
            <c:numRef>
              <c:f>regression!$C$25:$C$511</c:f>
              <c:numCache>
                <c:formatCode>General</c:formatCode>
                <c:ptCount val="487"/>
                <c:pt idx="0">
                  <c:v>0.27004053274593542</c:v>
                </c:pt>
                <c:pt idx="1">
                  <c:v>0.35048071562964167</c:v>
                </c:pt>
                <c:pt idx="2">
                  <c:v>0.35557301197723468</c:v>
                </c:pt>
                <c:pt idx="3">
                  <c:v>0.35251453987426129</c:v>
                </c:pt>
                <c:pt idx="4">
                  <c:v>0.35814721990557774</c:v>
                </c:pt>
                <c:pt idx="5">
                  <c:v>0.35591960184623961</c:v>
                </c:pt>
                <c:pt idx="6">
                  <c:v>0.31840492463723091</c:v>
                </c:pt>
                <c:pt idx="7">
                  <c:v>0.31001412416627971</c:v>
                </c:pt>
                <c:pt idx="8">
                  <c:v>0.29879597039830674</c:v>
                </c:pt>
                <c:pt idx="9">
                  <c:v>0.29150180441075357</c:v>
                </c:pt>
                <c:pt idx="10">
                  <c:v>0.28525537756680364</c:v>
                </c:pt>
                <c:pt idx="11">
                  <c:v>0.2999621564178474</c:v>
                </c:pt>
                <c:pt idx="12">
                  <c:v>0.29493069747964773</c:v>
                </c:pt>
                <c:pt idx="13">
                  <c:v>0.29592505903439514</c:v>
                </c:pt>
                <c:pt idx="14">
                  <c:v>0.30040294864882555</c:v>
                </c:pt>
                <c:pt idx="15">
                  <c:v>0.2959315697676721</c:v>
                </c:pt>
                <c:pt idx="16">
                  <c:v>0.29400180135902576</c:v>
                </c:pt>
                <c:pt idx="17">
                  <c:v>0.29807022463412136</c:v>
                </c:pt>
                <c:pt idx="18">
                  <c:v>0.29563544311798129</c:v>
                </c:pt>
                <c:pt idx="19">
                  <c:v>0.29548314460118275</c:v>
                </c:pt>
                <c:pt idx="20">
                  <c:v>0.28584203188408996</c:v>
                </c:pt>
                <c:pt idx="21">
                  <c:v>0.30027149242904616</c:v>
                </c:pt>
                <c:pt idx="22">
                  <c:v>0.30564810056757419</c:v>
                </c:pt>
                <c:pt idx="23">
                  <c:v>0.29532429648112046</c:v>
                </c:pt>
                <c:pt idx="24">
                  <c:v>0.24544275236862445</c:v>
                </c:pt>
                <c:pt idx="25">
                  <c:v>0.26360304281065994</c:v>
                </c:pt>
                <c:pt idx="26">
                  <c:v>0.2702465959342788</c:v>
                </c:pt>
                <c:pt idx="27">
                  <c:v>0.26353330728841717</c:v>
                </c:pt>
                <c:pt idx="28">
                  <c:v>0.26118148837102972</c:v>
                </c:pt>
                <c:pt idx="29">
                  <c:v>0.25909949689298983</c:v>
                </c:pt>
                <c:pt idx="30">
                  <c:v>0.25176256517718087</c:v>
                </c:pt>
                <c:pt idx="31">
                  <c:v>0.25172721980473467</c:v>
                </c:pt>
                <c:pt idx="32">
                  <c:v>0.24592718412741532</c:v>
                </c:pt>
                <c:pt idx="33">
                  <c:v>0.23526872641733787</c:v>
                </c:pt>
                <c:pt idx="34">
                  <c:v>0.23665897802702185</c:v>
                </c:pt>
                <c:pt idx="35">
                  <c:v>0.23855994814998294</c:v>
                </c:pt>
                <c:pt idx="36">
                  <c:v>0.25073294204870278</c:v>
                </c:pt>
                <c:pt idx="37">
                  <c:v>0.24815691514815419</c:v>
                </c:pt>
                <c:pt idx="38">
                  <c:v>0.25086086192590273</c:v>
                </c:pt>
                <c:pt idx="39">
                  <c:v>0.24130620923998714</c:v>
                </c:pt>
                <c:pt idx="40">
                  <c:v>0.24765390108136631</c:v>
                </c:pt>
                <c:pt idx="41">
                  <c:v>0.24517463411874374</c:v>
                </c:pt>
                <c:pt idx="42">
                  <c:v>0.23858564148804184</c:v>
                </c:pt>
                <c:pt idx="43">
                  <c:v>0.24114083014974397</c:v>
                </c:pt>
                <c:pt idx="44">
                  <c:v>0.23253127378984151</c:v>
                </c:pt>
                <c:pt idx="45">
                  <c:v>0.22978403448900875</c:v>
                </c:pt>
                <c:pt idx="46">
                  <c:v>0.22487869303660157</c:v>
                </c:pt>
                <c:pt idx="47">
                  <c:v>0.22310780780563433</c:v>
                </c:pt>
                <c:pt idx="48">
                  <c:v>0.21262731871390006</c:v>
                </c:pt>
                <c:pt idx="49">
                  <c:v>0.20667189413894516</c:v>
                </c:pt>
                <c:pt idx="50">
                  <c:v>0.20584169676821884</c:v>
                </c:pt>
                <c:pt idx="51">
                  <c:v>0.19676194227261989</c:v>
                </c:pt>
                <c:pt idx="52">
                  <c:v>0.19487007719347327</c:v>
                </c:pt>
                <c:pt idx="53">
                  <c:v>0.18959313156325952</c:v>
                </c:pt>
                <c:pt idx="54">
                  <c:v>0.18253770315927964</c:v>
                </c:pt>
                <c:pt idx="55">
                  <c:v>0.17843901517618366</c:v>
                </c:pt>
                <c:pt idx="56">
                  <c:v>0.17439552733068853</c:v>
                </c:pt>
                <c:pt idx="57">
                  <c:v>0.17237899260562162</c:v>
                </c:pt>
                <c:pt idx="58">
                  <c:v>0.17087773851222021</c:v>
                </c:pt>
                <c:pt idx="59">
                  <c:v>0.17254842559095973</c:v>
                </c:pt>
                <c:pt idx="60">
                  <c:v>0.18203981610201847</c:v>
                </c:pt>
                <c:pt idx="61">
                  <c:v>0.18393656996802688</c:v>
                </c:pt>
                <c:pt idx="62">
                  <c:v>0.19226585906326865</c:v>
                </c:pt>
                <c:pt idx="63">
                  <c:v>0.21630144789550743</c:v>
                </c:pt>
                <c:pt idx="64">
                  <c:v>0.23855660394100275</c:v>
                </c:pt>
                <c:pt idx="65">
                  <c:v>0.26423098059022743</c:v>
                </c:pt>
                <c:pt idx="66">
                  <c:v>0.29125848629689743</c:v>
                </c:pt>
                <c:pt idx="67">
                  <c:v>0.29422028271452638</c:v>
                </c:pt>
                <c:pt idx="68">
                  <c:v>0.28847717737747569</c:v>
                </c:pt>
                <c:pt idx="69">
                  <c:v>0.27623601000609832</c:v>
                </c:pt>
                <c:pt idx="70">
                  <c:v>0.29732829547332584</c:v>
                </c:pt>
                <c:pt idx="71">
                  <c:v>0.31137875332777853</c:v>
                </c:pt>
                <c:pt idx="72">
                  <c:v>0.31222478070492743</c:v>
                </c:pt>
                <c:pt idx="73">
                  <c:v>0.32873961900108584</c:v>
                </c:pt>
                <c:pt idx="74">
                  <c:v>0.33263943677896557</c:v>
                </c:pt>
                <c:pt idx="75">
                  <c:v>0.32511811111424915</c:v>
                </c:pt>
                <c:pt idx="76">
                  <c:v>0.328455588860604</c:v>
                </c:pt>
                <c:pt idx="77">
                  <c:v>0.32211246617977229</c:v>
                </c:pt>
                <c:pt idx="78">
                  <c:v>0.32104978486853541</c:v>
                </c:pt>
                <c:pt idx="79">
                  <c:v>0.31072502800225643</c:v>
                </c:pt>
                <c:pt idx="80">
                  <c:v>0.30557003627704749</c:v>
                </c:pt>
                <c:pt idx="81">
                  <c:v>0.3003786708214411</c:v>
                </c:pt>
                <c:pt idx="82">
                  <c:v>0.29327345974163865</c:v>
                </c:pt>
                <c:pt idx="83">
                  <c:v>0.28389670971840597</c:v>
                </c:pt>
                <c:pt idx="84">
                  <c:v>0.29286776022393046</c:v>
                </c:pt>
                <c:pt idx="85">
                  <c:v>0.24970851833263219</c:v>
                </c:pt>
                <c:pt idx="86">
                  <c:v>0.2390050135523285</c:v>
                </c:pt>
                <c:pt idx="87">
                  <c:v>0.23769318658460281</c:v>
                </c:pt>
                <c:pt idx="88">
                  <c:v>0.22908290886707006</c:v>
                </c:pt>
                <c:pt idx="89">
                  <c:v>0.22231264659983085</c:v>
                </c:pt>
                <c:pt idx="90">
                  <c:v>0.21721611109894479</c:v>
                </c:pt>
                <c:pt idx="91">
                  <c:v>0.20520861174637384</c:v>
                </c:pt>
                <c:pt idx="92">
                  <c:v>0.19635798352066103</c:v>
                </c:pt>
                <c:pt idx="93">
                  <c:v>0.19737727192214383</c:v>
                </c:pt>
                <c:pt idx="94">
                  <c:v>0.2056178719961097</c:v>
                </c:pt>
                <c:pt idx="95">
                  <c:v>0.20088819506641364</c:v>
                </c:pt>
                <c:pt idx="96">
                  <c:v>0.1945243529459828</c:v>
                </c:pt>
                <c:pt idx="97">
                  <c:v>0.1973685997259278</c:v>
                </c:pt>
                <c:pt idx="98">
                  <c:v>0.18728596291581856</c:v>
                </c:pt>
                <c:pt idx="99">
                  <c:v>0.17816372274891079</c:v>
                </c:pt>
                <c:pt idx="100">
                  <c:v>0.17353909338450091</c:v>
                </c:pt>
                <c:pt idx="101">
                  <c:v>0.18176520882933578</c:v>
                </c:pt>
                <c:pt idx="102">
                  <c:v>0.17477689416351594</c:v>
                </c:pt>
                <c:pt idx="103">
                  <c:v>0.16747609630632954</c:v>
                </c:pt>
                <c:pt idx="104">
                  <c:v>0.16876276129332535</c:v>
                </c:pt>
                <c:pt idx="105">
                  <c:v>0.16472357999812037</c:v>
                </c:pt>
                <c:pt idx="106">
                  <c:v>0.16336510376437841</c:v>
                </c:pt>
                <c:pt idx="107">
                  <c:v>0.16568974479841647</c:v>
                </c:pt>
                <c:pt idx="108">
                  <c:v>0.14542892529381479</c:v>
                </c:pt>
                <c:pt idx="109">
                  <c:v>0.14459362216043292</c:v>
                </c:pt>
                <c:pt idx="110">
                  <c:v>0.11483388144490148</c:v>
                </c:pt>
                <c:pt idx="111">
                  <c:v>0.10435089676922171</c:v>
                </c:pt>
                <c:pt idx="112">
                  <c:v>0.11176353076647749</c:v>
                </c:pt>
                <c:pt idx="113">
                  <c:v>0.12141586222370293</c:v>
                </c:pt>
                <c:pt idx="114">
                  <c:v>0.11337558777711942</c:v>
                </c:pt>
                <c:pt idx="115">
                  <c:v>0.12310518585249008</c:v>
                </c:pt>
                <c:pt idx="116">
                  <c:v>0.12239402552057577</c:v>
                </c:pt>
                <c:pt idx="117">
                  <c:v>0.12257426156098106</c:v>
                </c:pt>
                <c:pt idx="118">
                  <c:v>0.11270981300970373</c:v>
                </c:pt>
                <c:pt idx="119">
                  <c:v>0.11479538991697114</c:v>
                </c:pt>
                <c:pt idx="120">
                  <c:v>0.10408399302596627</c:v>
                </c:pt>
                <c:pt idx="121">
                  <c:v>0.10361797824850605</c:v>
                </c:pt>
                <c:pt idx="122">
                  <c:v>0.10295044065466774</c:v>
                </c:pt>
                <c:pt idx="123">
                  <c:v>0.10415635591673977</c:v>
                </c:pt>
                <c:pt idx="124">
                  <c:v>0.10554844399390517</c:v>
                </c:pt>
                <c:pt idx="125">
                  <c:v>0.10391882885314985</c:v>
                </c:pt>
                <c:pt idx="126">
                  <c:v>9.9660048308821025E-2</c:v>
                </c:pt>
                <c:pt idx="127">
                  <c:v>9.7709965808931321E-2</c:v>
                </c:pt>
                <c:pt idx="128">
                  <c:v>9.3397498364266252E-2</c:v>
                </c:pt>
                <c:pt idx="129">
                  <c:v>9.3351613405765033E-2</c:v>
                </c:pt>
                <c:pt idx="130">
                  <c:v>9.6581131146863841E-2</c:v>
                </c:pt>
                <c:pt idx="131">
                  <c:v>8.6794362984273121E-2</c:v>
                </c:pt>
                <c:pt idx="132">
                  <c:v>8.4225063005818779E-2</c:v>
                </c:pt>
                <c:pt idx="133">
                  <c:v>7.9715156794414099E-2</c:v>
                </c:pt>
                <c:pt idx="134">
                  <c:v>8.1043188102855268E-2</c:v>
                </c:pt>
                <c:pt idx="135">
                  <c:v>8.5597075894446872E-2</c:v>
                </c:pt>
                <c:pt idx="136">
                  <c:v>8.3589252566391936E-2</c:v>
                </c:pt>
                <c:pt idx="137">
                  <c:v>7.7103197005399249E-2</c:v>
                </c:pt>
                <c:pt idx="138">
                  <c:v>6.5862362804931296E-2</c:v>
                </c:pt>
                <c:pt idx="139">
                  <c:v>6.7614845757802966E-2</c:v>
                </c:pt>
                <c:pt idx="140">
                  <c:v>6.5447913503863697E-2</c:v>
                </c:pt>
                <c:pt idx="141">
                  <c:v>6.6500646894491533E-2</c:v>
                </c:pt>
                <c:pt idx="142">
                  <c:v>6.873814311232751E-2</c:v>
                </c:pt>
                <c:pt idx="143">
                  <c:v>5.0850243168029774E-2</c:v>
                </c:pt>
                <c:pt idx="144">
                  <c:v>2.9682257551113755E-2</c:v>
                </c:pt>
                <c:pt idx="145">
                  <c:v>-5.4768802291353058E-2</c:v>
                </c:pt>
                <c:pt idx="146">
                  <c:v>-8.3105963200599708E-2</c:v>
                </c:pt>
                <c:pt idx="147">
                  <c:v>-7.848016288738302E-2</c:v>
                </c:pt>
                <c:pt idx="148">
                  <c:v>-7.336932009887831E-2</c:v>
                </c:pt>
                <c:pt idx="149">
                  <c:v>-0.11205760492372585</c:v>
                </c:pt>
                <c:pt idx="150">
                  <c:v>-0.14051936126955056</c:v>
                </c:pt>
                <c:pt idx="151">
                  <c:v>-9.6790033159775968E-2</c:v>
                </c:pt>
                <c:pt idx="152">
                  <c:v>-0.10188441490753752</c:v>
                </c:pt>
                <c:pt idx="153">
                  <c:v>-0.1028827144170632</c:v>
                </c:pt>
                <c:pt idx="154">
                  <c:v>-8.006682685591926E-2</c:v>
                </c:pt>
                <c:pt idx="155">
                  <c:v>-5.9857951992496661E-2</c:v>
                </c:pt>
                <c:pt idx="156">
                  <c:v>-3.9108508706632072E-2</c:v>
                </c:pt>
                <c:pt idx="157">
                  <c:v>-3.5794198126080312E-2</c:v>
                </c:pt>
                <c:pt idx="158">
                  <c:v>-2.9805234246779611E-2</c:v>
                </c:pt>
                <c:pt idx="159">
                  <c:v>-2.0069225991216522E-2</c:v>
                </c:pt>
                <c:pt idx="160">
                  <c:v>-1.8930946670496551E-2</c:v>
                </c:pt>
                <c:pt idx="161">
                  <c:v>-1.7037623670309809E-2</c:v>
                </c:pt>
                <c:pt idx="162">
                  <c:v>-1.8990187769115652E-2</c:v>
                </c:pt>
                <c:pt idx="163">
                  <c:v>-2.4462285884224944E-2</c:v>
                </c:pt>
                <c:pt idx="164">
                  <c:v>-3.047527023636909E-2</c:v>
                </c:pt>
                <c:pt idx="165">
                  <c:v>-2.8956723817469054E-2</c:v>
                </c:pt>
                <c:pt idx="166">
                  <c:v>-3.8493716391508892E-2</c:v>
                </c:pt>
                <c:pt idx="167">
                  <c:v>-5.2022050721198143E-2</c:v>
                </c:pt>
                <c:pt idx="168">
                  <c:v>-8.2553209647954873E-2</c:v>
                </c:pt>
                <c:pt idx="169">
                  <c:v>-8.2030443480611392E-2</c:v>
                </c:pt>
                <c:pt idx="170">
                  <c:v>-9.1508775287586719E-2</c:v>
                </c:pt>
                <c:pt idx="171">
                  <c:v>-7.765877434354973E-2</c:v>
                </c:pt>
                <c:pt idx="172">
                  <c:v>-8.1149590533826199E-2</c:v>
                </c:pt>
                <c:pt idx="173">
                  <c:v>-9.0845365112828258E-2</c:v>
                </c:pt>
                <c:pt idx="174">
                  <c:v>-8.9162135339947435E-2</c:v>
                </c:pt>
                <c:pt idx="175">
                  <c:v>-0.10207225879380144</c:v>
                </c:pt>
                <c:pt idx="176">
                  <c:v>-0.10616421277133603</c:v>
                </c:pt>
                <c:pt idx="177">
                  <c:v>-0.11469917444676758</c:v>
                </c:pt>
                <c:pt idx="178">
                  <c:v>-0.12873968998049334</c:v>
                </c:pt>
                <c:pt idx="179">
                  <c:v>-0.11106269149892212</c:v>
                </c:pt>
                <c:pt idx="180">
                  <c:v>-8.3488497371570602E-2</c:v>
                </c:pt>
                <c:pt idx="181">
                  <c:v>-7.2498895865055646E-2</c:v>
                </c:pt>
                <c:pt idx="182">
                  <c:v>-6.1129317543332951E-2</c:v>
                </c:pt>
                <c:pt idx="183">
                  <c:v>-4.2259335690362887E-2</c:v>
                </c:pt>
                <c:pt idx="184">
                  <c:v>-5.8828599223006428E-2</c:v>
                </c:pt>
                <c:pt idx="185">
                  <c:v>-7.3727056200265872E-2</c:v>
                </c:pt>
                <c:pt idx="186">
                  <c:v>-8.8024557485918864E-2</c:v>
                </c:pt>
                <c:pt idx="187">
                  <c:v>-8.0925894217805938E-2</c:v>
                </c:pt>
                <c:pt idx="188">
                  <c:v>-8.3511714085085398E-2</c:v>
                </c:pt>
                <c:pt idx="189">
                  <c:v>-7.5014784753057562E-2</c:v>
                </c:pt>
                <c:pt idx="190">
                  <c:v>-7.6031214510807743E-2</c:v>
                </c:pt>
                <c:pt idx="191">
                  <c:v>-4.6793182097708774E-2</c:v>
                </c:pt>
                <c:pt idx="192">
                  <c:v>-5.764351250304256E-2</c:v>
                </c:pt>
                <c:pt idx="193">
                  <c:v>-7.7559203148445333E-2</c:v>
                </c:pt>
                <c:pt idx="194">
                  <c:v>-8.0128886755446826E-2</c:v>
                </c:pt>
                <c:pt idx="195">
                  <c:v>-0.10673932847188627</c:v>
                </c:pt>
                <c:pt idx="196">
                  <c:v>-0.13118792245750899</c:v>
                </c:pt>
                <c:pt idx="197">
                  <c:v>-0.12994928984768306</c:v>
                </c:pt>
                <c:pt idx="198">
                  <c:v>-8.6057238959367677E-2</c:v>
                </c:pt>
                <c:pt idx="199">
                  <c:v>-3.4280219849951665E-2</c:v>
                </c:pt>
                <c:pt idx="200">
                  <c:v>9.6301719198983449E-3</c:v>
                </c:pt>
                <c:pt idx="201">
                  <c:v>-1.1186608063638692E-2</c:v>
                </c:pt>
                <c:pt idx="202">
                  <c:v>-5.1134529604950352E-3</c:v>
                </c:pt>
                <c:pt idx="203">
                  <c:v>-3.2249001014078127E-2</c:v>
                </c:pt>
                <c:pt idx="204">
                  <c:v>-0.11666979611436856</c:v>
                </c:pt>
                <c:pt idx="205">
                  <c:v>-0.13098180101031964</c:v>
                </c:pt>
                <c:pt idx="206">
                  <c:v>-0.10926368500578487</c:v>
                </c:pt>
                <c:pt idx="207">
                  <c:v>-0.10143953171621267</c:v>
                </c:pt>
                <c:pt idx="208">
                  <c:v>-0.11203407670226562</c:v>
                </c:pt>
                <c:pt idx="209">
                  <c:v>-0.11691018455073188</c:v>
                </c:pt>
                <c:pt idx="210">
                  <c:v>-0.12112359179087351</c:v>
                </c:pt>
                <c:pt idx="211">
                  <c:v>-0.11316456605959169</c:v>
                </c:pt>
                <c:pt idx="212">
                  <c:v>-0.10775462041766581</c:v>
                </c:pt>
                <c:pt idx="213">
                  <c:v>-0.11047970916997363</c:v>
                </c:pt>
                <c:pt idx="214">
                  <c:v>-0.1155976011054749</c:v>
                </c:pt>
                <c:pt idx="215">
                  <c:v>-0.13451959896757693</c:v>
                </c:pt>
                <c:pt idx="216">
                  <c:v>-0.14643382896148327</c:v>
                </c:pt>
                <c:pt idx="217">
                  <c:v>-0.15968506785394232</c:v>
                </c:pt>
                <c:pt idx="218">
                  <c:v>-0.14063986638073667</c:v>
                </c:pt>
                <c:pt idx="219">
                  <c:v>-0.13695057462382865</c:v>
                </c:pt>
                <c:pt idx="220">
                  <c:v>-0.11646736206506692</c:v>
                </c:pt>
                <c:pt idx="221">
                  <c:v>-0.11321440918190695</c:v>
                </c:pt>
                <c:pt idx="222">
                  <c:v>-0.10772765716912458</c:v>
                </c:pt>
                <c:pt idx="223">
                  <c:v>-0.11433794291474997</c:v>
                </c:pt>
                <c:pt idx="224">
                  <c:v>-0.12466083346687951</c:v>
                </c:pt>
                <c:pt idx="225">
                  <c:v>-0.1257883383766214</c:v>
                </c:pt>
                <c:pt idx="226">
                  <c:v>-0.13025337652564906</c:v>
                </c:pt>
                <c:pt idx="227">
                  <c:v>-0.14761229200551496</c:v>
                </c:pt>
                <c:pt idx="228">
                  <c:v>-0.14495632906893952</c:v>
                </c:pt>
                <c:pt idx="229">
                  <c:v>-0.14773655207946335</c:v>
                </c:pt>
                <c:pt idx="230">
                  <c:v>-0.1462463214405878</c:v>
                </c:pt>
                <c:pt idx="231">
                  <c:v>-0.13345051586563694</c:v>
                </c:pt>
                <c:pt idx="232">
                  <c:v>-0.14647404892993832</c:v>
                </c:pt>
                <c:pt idx="233">
                  <c:v>-0.15341925677553436</c:v>
                </c:pt>
                <c:pt idx="234">
                  <c:v>-0.16841575975083134</c:v>
                </c:pt>
                <c:pt idx="235">
                  <c:v>-0.16518666012877725</c:v>
                </c:pt>
                <c:pt idx="236">
                  <c:v>-0.16607734702723609</c:v>
                </c:pt>
                <c:pt idx="237">
                  <c:v>-0.18497126225972593</c:v>
                </c:pt>
                <c:pt idx="238">
                  <c:v>-0.20417193380730914</c:v>
                </c:pt>
                <c:pt idx="239">
                  <c:v>-0.21540528958335869</c:v>
                </c:pt>
                <c:pt idx="240">
                  <c:v>-0.20513630426713569</c:v>
                </c:pt>
                <c:pt idx="241">
                  <c:v>-0.19843004623755811</c:v>
                </c:pt>
                <c:pt idx="242">
                  <c:v>-0.20092711414857911</c:v>
                </c:pt>
                <c:pt idx="243">
                  <c:v>-0.17581208092436795</c:v>
                </c:pt>
                <c:pt idx="244">
                  <c:v>-0.17326591892794219</c:v>
                </c:pt>
                <c:pt idx="245">
                  <c:v>-0.15796079097411431</c:v>
                </c:pt>
                <c:pt idx="246">
                  <c:v>-0.16120283192565554</c:v>
                </c:pt>
                <c:pt idx="247">
                  <c:v>-0.17736876711979987</c:v>
                </c:pt>
                <c:pt idx="248">
                  <c:v>-0.17104447506992226</c:v>
                </c:pt>
                <c:pt idx="249">
                  <c:v>-0.1663050073187855</c:v>
                </c:pt>
                <c:pt idx="250">
                  <c:v>-0.16149417468995608</c:v>
                </c:pt>
                <c:pt idx="251">
                  <c:v>-0.17117419293368941</c:v>
                </c:pt>
                <c:pt idx="252">
                  <c:v>-0.15760407202708615</c:v>
                </c:pt>
                <c:pt idx="253">
                  <c:v>-0.15400440517202396</c:v>
                </c:pt>
                <c:pt idx="254">
                  <c:v>-0.15306597681462164</c:v>
                </c:pt>
                <c:pt idx="255">
                  <c:v>-0.13904072443332338</c:v>
                </c:pt>
                <c:pt idx="256">
                  <c:v>-0.14603886147909195</c:v>
                </c:pt>
                <c:pt idx="257">
                  <c:v>-0.16287275775506216</c:v>
                </c:pt>
                <c:pt idx="258">
                  <c:v>-0.16472543639643389</c:v>
                </c:pt>
                <c:pt idx="259">
                  <c:v>-0.16828417239855176</c:v>
                </c:pt>
                <c:pt idx="260">
                  <c:v>-0.17488168597789677</c:v>
                </c:pt>
                <c:pt idx="261">
                  <c:v>-0.17284214249617436</c:v>
                </c:pt>
                <c:pt idx="262">
                  <c:v>-0.17060971024445726</c:v>
                </c:pt>
                <c:pt idx="263">
                  <c:v>-0.15987212447042976</c:v>
                </c:pt>
                <c:pt idx="264">
                  <c:v>-0.17943650470992001</c:v>
                </c:pt>
                <c:pt idx="265">
                  <c:v>-0.1596736995054211</c:v>
                </c:pt>
                <c:pt idx="266">
                  <c:v>-0.13220501536003093</c:v>
                </c:pt>
                <c:pt idx="267">
                  <c:v>-0.13447959416051058</c:v>
                </c:pt>
                <c:pt idx="268">
                  <c:v>-0.14265730077279826</c:v>
                </c:pt>
                <c:pt idx="269">
                  <c:v>-0.14838957279599696</c:v>
                </c:pt>
                <c:pt idx="270">
                  <c:v>-0.15152995045247275</c:v>
                </c:pt>
                <c:pt idx="271">
                  <c:v>-0.13983127988303434</c:v>
                </c:pt>
                <c:pt idx="272">
                  <c:v>-0.12880890076546136</c:v>
                </c:pt>
                <c:pt idx="273">
                  <c:v>-0.12331333490097007</c:v>
                </c:pt>
                <c:pt idx="274">
                  <c:v>-0.12388827008391146</c:v>
                </c:pt>
                <c:pt idx="275">
                  <c:v>-0.12225568422714561</c:v>
                </c:pt>
                <c:pt idx="276">
                  <c:v>-0.13475677923511253</c:v>
                </c:pt>
                <c:pt idx="277">
                  <c:v>-0.14838373112071679</c:v>
                </c:pt>
                <c:pt idx="278">
                  <c:v>-0.15489092226146073</c:v>
                </c:pt>
                <c:pt idx="279">
                  <c:v>-0.18559281000789829</c:v>
                </c:pt>
                <c:pt idx="280">
                  <c:v>-0.18453358558206712</c:v>
                </c:pt>
                <c:pt idx="281">
                  <c:v>-0.18001903509287565</c:v>
                </c:pt>
                <c:pt idx="282">
                  <c:v>-0.19036468374830529</c:v>
                </c:pt>
                <c:pt idx="283">
                  <c:v>-0.17992984135998391</c:v>
                </c:pt>
                <c:pt idx="284">
                  <c:v>-0.17691199488233345</c:v>
                </c:pt>
                <c:pt idx="285">
                  <c:v>-0.17337132304824077</c:v>
                </c:pt>
                <c:pt idx="286">
                  <c:v>-0.19045805508768066</c:v>
                </c:pt>
                <c:pt idx="287">
                  <c:v>-0.21641514835598863</c:v>
                </c:pt>
                <c:pt idx="288">
                  <c:v>-0.22745666070857151</c:v>
                </c:pt>
                <c:pt idx="289">
                  <c:v>-0.25814216598173445</c:v>
                </c:pt>
                <c:pt idx="290">
                  <c:v>-0.24835582530343858</c:v>
                </c:pt>
                <c:pt idx="291">
                  <c:v>-0.24689946114199501</c:v>
                </c:pt>
                <c:pt idx="292">
                  <c:v>-0.25600070233835615</c:v>
                </c:pt>
                <c:pt idx="293">
                  <c:v>-0.26247210525506404</c:v>
                </c:pt>
                <c:pt idx="294">
                  <c:v>-0.28093214174791159</c:v>
                </c:pt>
                <c:pt idx="295">
                  <c:v>-0.25139750855600229</c:v>
                </c:pt>
                <c:pt idx="296">
                  <c:v>-0.23875705769890643</c:v>
                </c:pt>
                <c:pt idx="297">
                  <c:v>-0.25772494385341793</c:v>
                </c:pt>
                <c:pt idx="298">
                  <c:v>-0.28355075071555458</c:v>
                </c:pt>
                <c:pt idx="299">
                  <c:v>-0.30111276849481605</c:v>
                </c:pt>
                <c:pt idx="300">
                  <c:v>-0.30104867226009113</c:v>
                </c:pt>
                <c:pt idx="301">
                  <c:v>-0.26134448495789275</c:v>
                </c:pt>
                <c:pt idx="302">
                  <c:v>-0.24777041817327583</c:v>
                </c:pt>
                <c:pt idx="303">
                  <c:v>-0.21785423331501086</c:v>
                </c:pt>
                <c:pt idx="304">
                  <c:v>-0.22120507224011465</c:v>
                </c:pt>
                <c:pt idx="305">
                  <c:v>-0.21944831941924159</c:v>
                </c:pt>
                <c:pt idx="306">
                  <c:v>-0.18835365975881913</c:v>
                </c:pt>
                <c:pt idx="307">
                  <c:v>-0.16894465650947899</c:v>
                </c:pt>
                <c:pt idx="308">
                  <c:v>-0.15786289794884989</c:v>
                </c:pt>
                <c:pt idx="309">
                  <c:v>-0.14238528843645493</c:v>
                </c:pt>
                <c:pt idx="310">
                  <c:v>-0.13445935757860017</c:v>
                </c:pt>
                <c:pt idx="311">
                  <c:v>-0.127643569215383</c:v>
                </c:pt>
                <c:pt idx="312">
                  <c:v>-0.11631166146751104</c:v>
                </c:pt>
                <c:pt idx="313">
                  <c:v>-0.11671828817468399</c:v>
                </c:pt>
                <c:pt idx="314">
                  <c:v>-0.12350640543804192</c:v>
                </c:pt>
                <c:pt idx="315">
                  <c:v>-0.12952954610974299</c:v>
                </c:pt>
                <c:pt idx="316">
                  <c:v>-0.12564412625126997</c:v>
                </c:pt>
                <c:pt idx="317">
                  <c:v>-0.11548340452885419</c:v>
                </c:pt>
                <c:pt idx="318">
                  <c:v>-0.11344720801966202</c:v>
                </c:pt>
                <c:pt idx="319">
                  <c:v>-0.11712112552143372</c:v>
                </c:pt>
                <c:pt idx="320">
                  <c:v>-0.1134764790844498</c:v>
                </c:pt>
                <c:pt idx="321">
                  <c:v>-0.11614972030752035</c:v>
                </c:pt>
                <c:pt idx="322">
                  <c:v>-0.12627120368602518</c:v>
                </c:pt>
                <c:pt idx="323">
                  <c:v>-0.151426701866747</c:v>
                </c:pt>
                <c:pt idx="324">
                  <c:v>-0.15605835256674605</c:v>
                </c:pt>
                <c:pt idx="325">
                  <c:v>-0.16415421909318084</c:v>
                </c:pt>
                <c:pt idx="326">
                  <c:v>-0.177279766961979</c:v>
                </c:pt>
                <c:pt idx="327">
                  <c:v>-0.18273569268500967</c:v>
                </c:pt>
                <c:pt idx="328">
                  <c:v>-0.16463962194782389</c:v>
                </c:pt>
                <c:pt idx="329">
                  <c:v>-0.17570730048377059</c:v>
                </c:pt>
                <c:pt idx="330">
                  <c:v>-0.18427778331621947</c:v>
                </c:pt>
                <c:pt idx="331">
                  <c:v>-0.16479163402807262</c:v>
                </c:pt>
                <c:pt idx="332">
                  <c:v>-0.19141234901746262</c:v>
                </c:pt>
                <c:pt idx="333">
                  <c:v>-0.21234443018229143</c:v>
                </c:pt>
                <c:pt idx="334">
                  <c:v>-0.25589034133247313</c:v>
                </c:pt>
                <c:pt idx="335">
                  <c:v>-0.23068535620867014</c:v>
                </c:pt>
                <c:pt idx="336">
                  <c:v>-0.21828893190107479</c:v>
                </c:pt>
                <c:pt idx="337">
                  <c:v>-0.2114369885505758</c:v>
                </c:pt>
                <c:pt idx="338">
                  <c:v>-0.17010367272971183</c:v>
                </c:pt>
                <c:pt idx="339">
                  <c:v>-0.15953271948807446</c:v>
                </c:pt>
                <c:pt idx="340">
                  <c:v>-0.17158549223130803</c:v>
                </c:pt>
                <c:pt idx="341">
                  <c:v>-0.14575883192860273</c:v>
                </c:pt>
                <c:pt idx="342">
                  <c:v>-0.13540871593541004</c:v>
                </c:pt>
                <c:pt idx="343">
                  <c:v>-0.13937861238840643</c:v>
                </c:pt>
                <c:pt idx="344">
                  <c:v>-0.13039438777295409</c:v>
                </c:pt>
                <c:pt idx="345">
                  <c:v>-0.14778443424966081</c:v>
                </c:pt>
                <c:pt idx="346">
                  <c:v>-0.16004114091050425</c:v>
                </c:pt>
                <c:pt idx="347">
                  <c:v>-0.12621844388235193</c:v>
                </c:pt>
                <c:pt idx="348">
                  <c:v>-0.11093283422619882</c:v>
                </c:pt>
                <c:pt idx="349">
                  <c:v>-0.10946700672717302</c:v>
                </c:pt>
                <c:pt idx="350">
                  <c:v>-0.15236716747124457</c:v>
                </c:pt>
                <c:pt idx="351">
                  <c:v>-0.17675031117638129</c:v>
                </c:pt>
                <c:pt idx="352">
                  <c:v>-0.15791156954297203</c:v>
                </c:pt>
                <c:pt idx="353">
                  <c:v>-0.1483507336064509</c:v>
                </c:pt>
                <c:pt idx="354">
                  <c:v>-0.13855559957932861</c:v>
                </c:pt>
                <c:pt idx="355">
                  <c:v>-0.1358331970131168</c:v>
                </c:pt>
                <c:pt idx="356">
                  <c:v>-0.15745577695558333</c:v>
                </c:pt>
                <c:pt idx="357">
                  <c:v>-0.14933313412707316</c:v>
                </c:pt>
                <c:pt idx="358">
                  <c:v>-0.1435213059628988</c:v>
                </c:pt>
                <c:pt idx="359">
                  <c:v>-0.13483546772388832</c:v>
                </c:pt>
                <c:pt idx="360">
                  <c:v>-0.13478515990513507</c:v>
                </c:pt>
                <c:pt idx="361">
                  <c:v>-0.12490033983422233</c:v>
                </c:pt>
                <c:pt idx="362">
                  <c:v>-0.12195146759092546</c:v>
                </c:pt>
                <c:pt idx="363">
                  <c:v>-0.12444599409146195</c:v>
                </c:pt>
                <c:pt idx="364">
                  <c:v>-0.10170416157801232</c:v>
                </c:pt>
                <c:pt idx="365">
                  <c:v>-0.11510427913698851</c:v>
                </c:pt>
                <c:pt idx="366">
                  <c:v>-9.9069676226255288E-2</c:v>
                </c:pt>
                <c:pt idx="367">
                  <c:v>-8.623269155233948E-2</c:v>
                </c:pt>
                <c:pt idx="368">
                  <c:v>-7.5243248097232929E-2</c:v>
                </c:pt>
                <c:pt idx="369">
                  <c:v>-6.5806502252309995E-2</c:v>
                </c:pt>
                <c:pt idx="370">
                  <c:v>-9.7901781678293442E-2</c:v>
                </c:pt>
                <c:pt idx="371">
                  <c:v>-0.13443602802319465</c:v>
                </c:pt>
                <c:pt idx="372">
                  <c:v>-0.11371300282288188</c:v>
                </c:pt>
                <c:pt idx="373">
                  <c:v>-9.9317859957079424E-2</c:v>
                </c:pt>
                <c:pt idx="374">
                  <c:v>-7.5671882868421969E-2</c:v>
                </c:pt>
                <c:pt idx="375">
                  <c:v>-6.9454396000982799E-2</c:v>
                </c:pt>
                <c:pt idx="376">
                  <c:v>-8.5607231689982077E-2</c:v>
                </c:pt>
                <c:pt idx="377">
                  <c:v>-4.8614640387286245E-2</c:v>
                </c:pt>
                <c:pt idx="378">
                  <c:v>-4.2283885449072356E-2</c:v>
                </c:pt>
                <c:pt idx="379">
                  <c:v>-1.3342205391014605E-2</c:v>
                </c:pt>
                <c:pt idx="380">
                  <c:v>-1.7327930074328979E-2</c:v>
                </c:pt>
                <c:pt idx="381">
                  <c:v>-4.3277745517863675E-2</c:v>
                </c:pt>
                <c:pt idx="382">
                  <c:v>-6.1742153471741501E-2</c:v>
                </c:pt>
                <c:pt idx="383">
                  <c:v>-6.6886739100520565E-2</c:v>
                </c:pt>
                <c:pt idx="384">
                  <c:v>-4.1498863895526483E-2</c:v>
                </c:pt>
                <c:pt idx="385">
                  <c:v>-4.998330042994592E-2</c:v>
                </c:pt>
                <c:pt idx="386">
                  <c:v>-4.0385190098026991E-2</c:v>
                </c:pt>
                <c:pt idx="387">
                  <c:v>-1.5687726592211959E-2</c:v>
                </c:pt>
                <c:pt idx="388">
                  <c:v>-9.2137138516004136E-3</c:v>
                </c:pt>
                <c:pt idx="389">
                  <c:v>-8.6853103027573209E-3</c:v>
                </c:pt>
                <c:pt idx="390">
                  <c:v>-7.5733871075911452E-4</c:v>
                </c:pt>
                <c:pt idx="391">
                  <c:v>-8.8621013518275227E-3</c:v>
                </c:pt>
                <c:pt idx="392">
                  <c:v>-3.8402691117759735E-2</c:v>
                </c:pt>
                <c:pt idx="393">
                  <c:v>-4.9994611497719665E-2</c:v>
                </c:pt>
                <c:pt idx="394">
                  <c:v>-4.785014917529451E-2</c:v>
                </c:pt>
                <c:pt idx="395">
                  <c:v>-4.4018030225275284E-2</c:v>
                </c:pt>
                <c:pt idx="396">
                  <c:v>-6.5811854081316179E-2</c:v>
                </c:pt>
                <c:pt idx="397">
                  <c:v>-4.8575322943346766E-2</c:v>
                </c:pt>
                <c:pt idx="398">
                  <c:v>-2.9033038568170522E-2</c:v>
                </c:pt>
                <c:pt idx="399">
                  <c:v>-1.5761814752137449E-2</c:v>
                </c:pt>
                <c:pt idx="400">
                  <c:v>-1.2565984815130937E-2</c:v>
                </c:pt>
                <c:pt idx="401">
                  <c:v>1.8347540220611247E-3</c:v>
                </c:pt>
                <c:pt idx="402">
                  <c:v>8.3913685998429077E-3</c:v>
                </c:pt>
                <c:pt idx="403">
                  <c:v>-4.3041460642794238E-3</c:v>
                </c:pt>
                <c:pt idx="404">
                  <c:v>5.2121426691620343E-4</c:v>
                </c:pt>
                <c:pt idx="405">
                  <c:v>2.6087389979502662E-2</c:v>
                </c:pt>
                <c:pt idx="406">
                  <c:v>3.11288078500771E-2</c:v>
                </c:pt>
                <c:pt idx="407">
                  <c:v>2.3242079797997528E-2</c:v>
                </c:pt>
                <c:pt idx="408">
                  <c:v>2.3943608262411376E-2</c:v>
                </c:pt>
                <c:pt idx="409">
                  <c:v>3.2821365834081906E-2</c:v>
                </c:pt>
                <c:pt idx="410">
                  <c:v>4.2677061757635304E-2</c:v>
                </c:pt>
                <c:pt idx="411">
                  <c:v>6.2626459578507765E-2</c:v>
                </c:pt>
                <c:pt idx="412">
                  <c:v>8.2339247019265649E-2</c:v>
                </c:pt>
                <c:pt idx="413">
                  <c:v>0.10094175561136032</c:v>
                </c:pt>
                <c:pt idx="414">
                  <c:v>9.2928036608552311E-2</c:v>
                </c:pt>
                <c:pt idx="415">
                  <c:v>7.3950822315918874E-2</c:v>
                </c:pt>
                <c:pt idx="416">
                  <c:v>3.3977108654217991E-2</c:v>
                </c:pt>
                <c:pt idx="417">
                  <c:v>-2.6994460223708217E-2</c:v>
                </c:pt>
                <c:pt idx="418">
                  <c:v>-9.6823079606309426E-2</c:v>
                </c:pt>
                <c:pt idx="419">
                  <c:v>-0.14894615882139384</c:v>
                </c:pt>
                <c:pt idx="420">
                  <c:v>-0.1130116950553306</c:v>
                </c:pt>
                <c:pt idx="421">
                  <c:v>-9.7170944682424931E-2</c:v>
                </c:pt>
                <c:pt idx="422">
                  <c:v>-7.6678208554281424E-2</c:v>
                </c:pt>
                <c:pt idx="423">
                  <c:v>-6.1950502359402471E-2</c:v>
                </c:pt>
                <c:pt idx="424">
                  <c:v>-4.3309891748938956E-2</c:v>
                </c:pt>
                <c:pt idx="425">
                  <c:v>-2.0989654026248195E-2</c:v>
                </c:pt>
                <c:pt idx="426">
                  <c:v>-2.8470176491401933E-3</c:v>
                </c:pt>
                <c:pt idx="427">
                  <c:v>-1.047400847503166E-2</c:v>
                </c:pt>
                <c:pt idx="428">
                  <c:v>-1.3763194400690404E-2</c:v>
                </c:pt>
                <c:pt idx="429">
                  <c:v>-2.9080473759661718E-3</c:v>
                </c:pt>
                <c:pt idx="430">
                  <c:v>-4.2605701254581074E-3</c:v>
                </c:pt>
                <c:pt idx="431">
                  <c:v>5.8791251180296822E-3</c:v>
                </c:pt>
                <c:pt idx="432">
                  <c:v>-4.904125818383287E-3</c:v>
                </c:pt>
                <c:pt idx="433">
                  <c:v>1.5535006958904418E-3</c:v>
                </c:pt>
                <c:pt idx="434">
                  <c:v>-8.2358465305709672E-4</c:v>
                </c:pt>
                <c:pt idx="435">
                  <c:v>7.3138170845838957E-3</c:v>
                </c:pt>
                <c:pt idx="436">
                  <c:v>-1.426861599699869E-2</c:v>
                </c:pt>
                <c:pt idx="437">
                  <c:v>-1.1028259591811418E-2</c:v>
                </c:pt>
                <c:pt idx="438">
                  <c:v>-5.4677649460219691E-3</c:v>
                </c:pt>
                <c:pt idx="439">
                  <c:v>-8.6536067370512892E-3</c:v>
                </c:pt>
                <c:pt idx="440">
                  <c:v>-6.4130009402900701E-3</c:v>
                </c:pt>
                <c:pt idx="441">
                  <c:v>-4.1525429475426368E-3</c:v>
                </c:pt>
                <c:pt idx="442">
                  <c:v>-1.5221501259352621E-3</c:v>
                </c:pt>
                <c:pt idx="443">
                  <c:v>2.0037068045112072E-2</c:v>
                </c:pt>
                <c:pt idx="444">
                  <c:v>2.1456361539892388E-2</c:v>
                </c:pt>
                <c:pt idx="445">
                  <c:v>4.8105375389372762E-2</c:v>
                </c:pt>
                <c:pt idx="446">
                  <c:v>5.8430525665548183E-2</c:v>
                </c:pt>
                <c:pt idx="447">
                  <c:v>7.8170790567893444E-2</c:v>
                </c:pt>
                <c:pt idx="448">
                  <c:v>7.2705194424695696E-2</c:v>
                </c:pt>
                <c:pt idx="449">
                  <c:v>7.2165760085501462E-2</c:v>
                </c:pt>
                <c:pt idx="450">
                  <c:v>6.806059491069294E-2</c:v>
                </c:pt>
                <c:pt idx="451">
                  <c:v>7.1120821982081806E-2</c:v>
                </c:pt>
                <c:pt idx="452">
                  <c:v>5.7779158881517079E-2</c:v>
                </c:pt>
                <c:pt idx="453">
                  <c:v>6.4710890098512275E-2</c:v>
                </c:pt>
                <c:pt idx="454">
                  <c:v>5.7411104403849222E-2</c:v>
                </c:pt>
                <c:pt idx="455">
                  <c:v>6.7683174195505069E-2</c:v>
                </c:pt>
                <c:pt idx="456">
                  <c:v>5.477999670710032E-2</c:v>
                </c:pt>
                <c:pt idx="457">
                  <c:v>6.2495900266875015E-2</c:v>
                </c:pt>
                <c:pt idx="458">
                  <c:v>6.527753889853849E-2</c:v>
                </c:pt>
                <c:pt idx="459">
                  <c:v>6.072798992049866E-2</c:v>
                </c:pt>
                <c:pt idx="460">
                  <c:v>5.969186178589081E-2</c:v>
                </c:pt>
                <c:pt idx="461">
                  <c:v>3.8835103997443943E-2</c:v>
                </c:pt>
                <c:pt idx="462">
                  <c:v>3.691419191703349E-2</c:v>
                </c:pt>
                <c:pt idx="463">
                  <c:v>3.2007062635191597E-2</c:v>
                </c:pt>
                <c:pt idx="464">
                  <c:v>4.1551023623578098E-2</c:v>
                </c:pt>
                <c:pt idx="465">
                  <c:v>4.8048436664040794E-2</c:v>
                </c:pt>
                <c:pt idx="466">
                  <c:v>4.690204657382413E-2</c:v>
                </c:pt>
                <c:pt idx="467">
                  <c:v>3.0949662535348699E-2</c:v>
                </c:pt>
                <c:pt idx="468">
                  <c:v>3.409576659943192E-2</c:v>
                </c:pt>
                <c:pt idx="469">
                  <c:v>3.3172186836362139E-2</c:v>
                </c:pt>
                <c:pt idx="470">
                  <c:v>3.6534349034375913E-2</c:v>
                </c:pt>
                <c:pt idx="471">
                  <c:v>2.170226090903804E-2</c:v>
                </c:pt>
                <c:pt idx="472">
                  <c:v>2.9992514306548035E-2</c:v>
                </c:pt>
                <c:pt idx="473">
                  <c:v>2.3145105611745542E-2</c:v>
                </c:pt>
                <c:pt idx="474">
                  <c:v>2.0744422706009624E-2</c:v>
                </c:pt>
                <c:pt idx="475">
                  <c:v>3.0087457303733522E-2</c:v>
                </c:pt>
                <c:pt idx="476">
                  <c:v>2.6089676245699911E-2</c:v>
                </c:pt>
                <c:pt idx="477">
                  <c:v>1.6107718317470932E-2</c:v>
                </c:pt>
                <c:pt idx="478">
                  <c:v>2.9486234300915015E-3</c:v>
                </c:pt>
                <c:pt idx="479">
                  <c:v>-5.9778898958795512E-3</c:v>
                </c:pt>
                <c:pt idx="480">
                  <c:v>-3.4698544729041547E-3</c:v>
                </c:pt>
                <c:pt idx="481">
                  <c:v>6.5571194087929996E-3</c:v>
                </c:pt>
                <c:pt idx="482">
                  <c:v>1.1869791745593883E-2</c:v>
                </c:pt>
                <c:pt idx="483">
                  <c:v>4.9497204984643162E-3</c:v>
                </c:pt>
                <c:pt idx="484">
                  <c:v>1.2183953790783297E-2</c:v>
                </c:pt>
                <c:pt idx="485">
                  <c:v>1.5072109887384277E-2</c:v>
                </c:pt>
                <c:pt idx="486">
                  <c:v>1.8762905372855743E-2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99584"/>
        <c:axId val="167421056"/>
      </c:scatterChart>
      <c:valAx>
        <c:axId val="16769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Variabile X 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7421056"/>
        <c:crosses val="autoZero"/>
        <c:crossBetween val="midCat"/>
      </c:valAx>
      <c:valAx>
        <c:axId val="167421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Residui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76995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Variabile X 1 Tracciato dei residui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'PPI-backast'!$E$326:$E$812</c:f>
              <c:numCache>
                <c:formatCode>General</c:formatCode>
                <c:ptCount val="487"/>
                <c:pt idx="0">
                  <c:v>3.1904763503465028</c:v>
                </c:pt>
                <c:pt idx="1">
                  <c:v>3.3141860046725258</c:v>
                </c:pt>
                <c:pt idx="2">
                  <c:v>3.3141860046725258</c:v>
                </c:pt>
                <c:pt idx="3">
                  <c:v>3.3141860046725258</c:v>
                </c:pt>
                <c:pt idx="4">
                  <c:v>3.3141860046725258</c:v>
                </c:pt>
                <c:pt idx="5">
                  <c:v>3.3141860046725258</c:v>
                </c:pt>
                <c:pt idx="6">
                  <c:v>3.4210000089583352</c:v>
                </c:pt>
                <c:pt idx="7">
                  <c:v>3.4242626545931514</c:v>
                </c:pt>
                <c:pt idx="8">
                  <c:v>3.4242626545931514</c:v>
                </c:pt>
                <c:pt idx="9">
                  <c:v>3.427514689979529</c:v>
                </c:pt>
                <c:pt idx="10">
                  <c:v>3.4499875458315872</c:v>
                </c:pt>
                <c:pt idx="11">
                  <c:v>3.414442608412176</c:v>
                </c:pt>
                <c:pt idx="12">
                  <c:v>3.414442608412176</c:v>
                </c:pt>
                <c:pt idx="13">
                  <c:v>3.4404180948154366</c:v>
                </c:pt>
                <c:pt idx="14">
                  <c:v>3.4468078929142076</c:v>
                </c:pt>
                <c:pt idx="15">
                  <c:v>3.4563166808832348</c:v>
                </c:pt>
                <c:pt idx="16">
                  <c:v>3.4626060097907989</c:v>
                </c:pt>
                <c:pt idx="17">
                  <c:v>3.5524868292083815</c:v>
                </c:pt>
                <c:pt idx="18">
                  <c:v>3.529297384289471</c:v>
                </c:pt>
                <c:pt idx="19">
                  <c:v>3.5524868292083815</c:v>
                </c:pt>
                <c:pt idx="20">
                  <c:v>3.5524868292083815</c:v>
                </c:pt>
                <c:pt idx="21">
                  <c:v>3.5610460826040513</c:v>
                </c:pt>
                <c:pt idx="22">
                  <c:v>3.572345637857985</c:v>
                </c:pt>
                <c:pt idx="23">
                  <c:v>3.5779478934066544</c:v>
                </c:pt>
                <c:pt idx="24">
                  <c:v>3.5807372954942331</c:v>
                </c:pt>
                <c:pt idx="25">
                  <c:v>3.4965075614664802</c:v>
                </c:pt>
                <c:pt idx="26">
                  <c:v>3.4995332823830174</c:v>
                </c:pt>
                <c:pt idx="27">
                  <c:v>3.5085558999826545</c:v>
                </c:pt>
                <c:pt idx="28">
                  <c:v>3.5115454388310208</c:v>
                </c:pt>
                <c:pt idx="29">
                  <c:v>3.520460802488973</c:v>
                </c:pt>
                <c:pt idx="30">
                  <c:v>3.5467396869528134</c:v>
                </c:pt>
                <c:pt idx="31">
                  <c:v>3.5467396869528134</c:v>
                </c:pt>
                <c:pt idx="32">
                  <c:v>3.5467396869528134</c:v>
                </c:pt>
                <c:pt idx="33">
                  <c:v>3.5862928653388351</c:v>
                </c:pt>
                <c:pt idx="34">
                  <c:v>3.5862928653388351</c:v>
                </c:pt>
                <c:pt idx="35">
                  <c:v>3.5862928653388351</c:v>
                </c:pt>
                <c:pt idx="36">
                  <c:v>3.5779478934066544</c:v>
                </c:pt>
                <c:pt idx="37">
                  <c:v>3.6216707044204863</c:v>
                </c:pt>
                <c:pt idx="38">
                  <c:v>3.6054978451748854</c:v>
                </c:pt>
                <c:pt idx="39">
                  <c:v>3.6109179126442243</c:v>
                </c:pt>
                <c:pt idx="40">
                  <c:v>3.6109179126442243</c:v>
                </c:pt>
                <c:pt idx="41">
                  <c:v>3.6136169696133895</c:v>
                </c:pt>
                <c:pt idx="42">
                  <c:v>3.6082115510464816</c:v>
                </c:pt>
                <c:pt idx="43">
                  <c:v>3.6189933266497696</c:v>
                </c:pt>
                <c:pt idx="44">
                  <c:v>3.6270040503958487</c:v>
                </c:pt>
                <c:pt idx="45">
                  <c:v>3.6375861597263857</c:v>
                </c:pt>
                <c:pt idx="46">
                  <c:v>3.6532522764707851</c:v>
                </c:pt>
                <c:pt idx="47">
                  <c:v>3.6712245188752153</c:v>
                </c:pt>
                <c:pt idx="48">
                  <c:v>3.673765816303888</c:v>
                </c:pt>
                <c:pt idx="49">
                  <c:v>3.6763006719070761</c:v>
                </c:pt>
                <c:pt idx="50">
                  <c:v>3.6888794541139363</c:v>
                </c:pt>
                <c:pt idx="51">
                  <c:v>3.6913763343125234</c:v>
                </c:pt>
                <c:pt idx="52">
                  <c:v>3.6963514689526371</c:v>
                </c:pt>
                <c:pt idx="53">
                  <c:v>3.708682081410116</c:v>
                </c:pt>
                <c:pt idx="54">
                  <c:v>3.7184382563554808</c:v>
                </c:pt>
                <c:pt idx="55">
                  <c:v>3.7208624999669868</c:v>
                </c:pt>
                <c:pt idx="56">
                  <c:v>3.730501128804756</c:v>
                </c:pt>
                <c:pt idx="57">
                  <c:v>3.735285826928092</c:v>
                </c:pt>
                <c:pt idx="58">
                  <c:v>3.7447870860522321</c:v>
                </c:pt>
                <c:pt idx="59">
                  <c:v>3.751854253275325</c:v>
                </c:pt>
                <c:pt idx="60">
                  <c:v>3.763522997109702</c:v>
                </c:pt>
                <c:pt idx="61">
                  <c:v>3.7819143200811256</c:v>
                </c:pt>
                <c:pt idx="62">
                  <c:v>3.7887247890836524</c:v>
                </c:pt>
                <c:pt idx="63">
                  <c:v>3.7954891891721947</c:v>
                </c:pt>
                <c:pt idx="64">
                  <c:v>3.824284091120139</c:v>
                </c:pt>
                <c:pt idx="65">
                  <c:v>3.8836235309064482</c:v>
                </c:pt>
                <c:pt idx="66">
                  <c:v>3.9219733362813143</c:v>
                </c:pt>
                <c:pt idx="67">
                  <c:v>3.9627161197436642</c:v>
                </c:pt>
                <c:pt idx="68">
                  <c:v>4.0535225677018456</c:v>
                </c:pt>
                <c:pt idx="69">
                  <c:v>4.0859763125515842</c:v>
                </c:pt>
                <c:pt idx="70">
                  <c:v>4.1174098351530963</c:v>
                </c:pt>
                <c:pt idx="71">
                  <c:v>4.1620032106959153</c:v>
                </c:pt>
                <c:pt idx="72">
                  <c:v>4.2484952420493594</c:v>
                </c:pt>
                <c:pt idx="73">
                  <c:v>4.2513483110317658</c:v>
                </c:pt>
                <c:pt idx="74">
                  <c:v>4.26689632742025</c:v>
                </c:pt>
                <c:pt idx="75">
                  <c:v>4.28771595520264</c:v>
                </c:pt>
                <c:pt idx="76">
                  <c:v>4.2986450257348308</c:v>
                </c:pt>
                <c:pt idx="77">
                  <c:v>4.3161538905231742</c:v>
                </c:pt>
                <c:pt idx="78">
                  <c:v>4.3201512309557941</c:v>
                </c:pt>
                <c:pt idx="79">
                  <c:v>4.3476939555933765</c:v>
                </c:pt>
                <c:pt idx="80">
                  <c:v>4.3554259528767023</c:v>
                </c:pt>
                <c:pt idx="81">
                  <c:v>4.3694478524670215</c:v>
                </c:pt>
                <c:pt idx="82">
                  <c:v>4.4054989908590239</c:v>
                </c:pt>
                <c:pt idx="83">
                  <c:v>4.4578295980893818</c:v>
                </c:pt>
                <c:pt idx="84">
                  <c:v>4.5653893159762466</c:v>
                </c:pt>
                <c:pt idx="85">
                  <c:v>4.7440621848547098</c:v>
                </c:pt>
                <c:pt idx="86">
                  <c:v>4.7440621848547098</c:v>
                </c:pt>
                <c:pt idx="87">
                  <c:v>4.7440621848547098</c:v>
                </c:pt>
                <c:pt idx="88">
                  <c:v>4.7405748229942946</c:v>
                </c:pt>
                <c:pt idx="89">
                  <c:v>4.7122292582814991</c:v>
                </c:pt>
                <c:pt idx="90">
                  <c:v>4.6904300299389146</c:v>
                </c:pt>
                <c:pt idx="91">
                  <c:v>4.6885917941271638</c:v>
                </c:pt>
                <c:pt idx="92">
                  <c:v>4.6885917941271638</c:v>
                </c:pt>
                <c:pt idx="93">
                  <c:v>4.677490847567717</c:v>
                </c:pt>
                <c:pt idx="94">
                  <c:v>4.6746962486367014</c:v>
                </c:pt>
                <c:pt idx="95">
                  <c:v>4.6756286496366526</c:v>
                </c:pt>
                <c:pt idx="96">
                  <c:v>4.6756286496366526</c:v>
                </c:pt>
                <c:pt idx="97">
                  <c:v>4.6539603501575231</c:v>
                </c:pt>
                <c:pt idx="98">
                  <c:v>4.6210435351443815</c:v>
                </c:pt>
                <c:pt idx="99">
                  <c:v>4.5839465495364644</c:v>
                </c:pt>
                <c:pt idx="100">
                  <c:v>4.5839465495364644</c:v>
                </c:pt>
                <c:pt idx="101">
                  <c:v>4.5839465495364644</c:v>
                </c:pt>
                <c:pt idx="102">
                  <c:v>4.5849674786705723</c:v>
                </c:pt>
                <c:pt idx="103">
                  <c:v>4.5849674786705723</c:v>
                </c:pt>
                <c:pt idx="104">
                  <c:v>4.5839465495364644</c:v>
                </c:pt>
                <c:pt idx="105">
                  <c:v>4.60816569496789</c:v>
                </c:pt>
                <c:pt idx="106">
                  <c:v>4.6051701859880918</c:v>
                </c:pt>
                <c:pt idx="107">
                  <c:v>4.5870062153604199</c:v>
                </c:pt>
                <c:pt idx="108">
                  <c:v>4.5859873665713176</c:v>
                </c:pt>
                <c:pt idx="109">
                  <c:v>4.5485998344996972</c:v>
                </c:pt>
                <c:pt idx="110">
                  <c:v>4.5272086445183799</c:v>
                </c:pt>
                <c:pt idx="111">
                  <c:v>4.5272086445183799</c:v>
                </c:pt>
                <c:pt idx="112">
                  <c:v>4.5261269786476381</c:v>
                </c:pt>
                <c:pt idx="113">
                  <c:v>4.5261269786476381</c:v>
                </c:pt>
                <c:pt idx="114">
                  <c:v>4.5228749432612609</c:v>
                </c:pt>
                <c:pt idx="115">
                  <c:v>4.5228749432612609</c:v>
                </c:pt>
                <c:pt idx="116">
                  <c:v>4.5228749432612609</c:v>
                </c:pt>
                <c:pt idx="117">
                  <c:v>4.5228749432612609</c:v>
                </c:pt>
                <c:pt idx="118">
                  <c:v>4.5228749432612609</c:v>
                </c:pt>
                <c:pt idx="119">
                  <c:v>4.5217885770490405</c:v>
                </c:pt>
                <c:pt idx="120">
                  <c:v>4.5228749432612609</c:v>
                </c:pt>
                <c:pt idx="121">
                  <c:v>4.5228749432612609</c:v>
                </c:pt>
                <c:pt idx="122">
                  <c:v>4.5228749432612609</c:v>
                </c:pt>
                <c:pt idx="123">
                  <c:v>4.5207010293616419</c:v>
                </c:pt>
                <c:pt idx="124">
                  <c:v>4.5207010293616419</c:v>
                </c:pt>
                <c:pt idx="125">
                  <c:v>4.5196122976264448</c:v>
                </c:pt>
                <c:pt idx="126">
                  <c:v>4.5185223792624196</c:v>
                </c:pt>
                <c:pt idx="127">
                  <c:v>4.516338972281476</c:v>
                </c:pt>
                <c:pt idx="128">
                  <c:v>4.5152454784601046</c:v>
                </c:pt>
                <c:pt idx="129">
                  <c:v>4.514150787600923</c:v>
                </c:pt>
                <c:pt idx="130">
                  <c:v>4.4931206821794687</c:v>
                </c:pt>
                <c:pt idx="131">
                  <c:v>4.4841318576110352</c:v>
                </c:pt>
                <c:pt idx="132">
                  <c:v>4.4555094114336846</c:v>
                </c:pt>
                <c:pt idx="133">
                  <c:v>4.4296256134731609</c:v>
                </c:pt>
                <c:pt idx="134">
                  <c:v>4.4296256134731609</c:v>
                </c:pt>
                <c:pt idx="135">
                  <c:v>4.4331949212482815</c:v>
                </c:pt>
                <c:pt idx="136">
                  <c:v>4.4391156016580089</c:v>
                </c:pt>
                <c:pt idx="137">
                  <c:v>4.4379342666121779</c:v>
                </c:pt>
                <c:pt idx="138">
                  <c:v>4.4355674016019115</c:v>
                </c:pt>
                <c:pt idx="139">
                  <c:v>4.4272389774954295</c:v>
                </c:pt>
                <c:pt idx="140">
                  <c:v>4.4296256134731609</c:v>
                </c:pt>
                <c:pt idx="141">
                  <c:v>4.4343818650078095</c:v>
                </c:pt>
                <c:pt idx="142">
                  <c:v>4.4391156016580089</c:v>
                </c:pt>
                <c:pt idx="143">
                  <c:v>4.4438270355793286</c:v>
                </c:pt>
                <c:pt idx="144">
                  <c:v>4.4343818650078095</c:v>
                </c:pt>
                <c:pt idx="145">
                  <c:v>4.2002049529215784</c:v>
                </c:pt>
                <c:pt idx="146">
                  <c:v>3.8753590210565547</c:v>
                </c:pt>
                <c:pt idx="147">
                  <c:v>3.713572066704308</c:v>
                </c:pt>
                <c:pt idx="148">
                  <c:v>3.6888794541139363</c:v>
                </c:pt>
                <c:pt idx="149">
                  <c:v>3.713572066704308</c:v>
                </c:pt>
                <c:pt idx="150">
                  <c:v>3.6163087612791012</c:v>
                </c:pt>
                <c:pt idx="151">
                  <c:v>3.5835189384561099</c:v>
                </c:pt>
                <c:pt idx="152">
                  <c:v>3.7495040759303713</c:v>
                </c:pt>
                <c:pt idx="153">
                  <c:v>3.7400477406883357</c:v>
                </c:pt>
                <c:pt idx="154">
                  <c:v>3.735285826928092</c:v>
                </c:pt>
                <c:pt idx="155">
                  <c:v>3.7376696182833684</c:v>
                </c:pt>
                <c:pt idx="156">
                  <c:v>3.9199911750773229</c:v>
                </c:pt>
                <c:pt idx="157">
                  <c:v>3.9589065913269965</c:v>
                </c:pt>
                <c:pt idx="158">
                  <c:v>3.9569963710708773</c:v>
                </c:pt>
                <c:pt idx="159">
                  <c:v>3.9740583963475986</c:v>
                </c:pt>
                <c:pt idx="160">
                  <c:v>4.0018637094279352</c:v>
                </c:pt>
                <c:pt idx="161">
                  <c:v>4.0324691585040133</c:v>
                </c:pt>
                <c:pt idx="162">
                  <c:v>4.0910056609565864</c:v>
                </c:pt>
                <c:pt idx="163">
                  <c:v>4.1125118661775497</c:v>
                </c:pt>
                <c:pt idx="164">
                  <c:v>4.0569887756783318</c:v>
                </c:pt>
                <c:pt idx="165">
                  <c:v>4.0412953411322849</c:v>
                </c:pt>
                <c:pt idx="166">
                  <c:v>4.0360089852091372</c:v>
                </c:pt>
                <c:pt idx="167">
                  <c:v>3.9908341858524357</c:v>
                </c:pt>
                <c:pt idx="168">
                  <c:v>3.9140210080908191</c:v>
                </c:pt>
                <c:pt idx="169">
                  <c:v>3.906004933102583</c:v>
                </c:pt>
                <c:pt idx="170">
                  <c:v>3.8543938925915096</c:v>
                </c:pt>
                <c:pt idx="171">
                  <c:v>3.8938590348004749</c:v>
                </c:pt>
                <c:pt idx="172">
                  <c:v>3.9415818076696905</c:v>
                </c:pt>
                <c:pt idx="173">
                  <c:v>3.9239515762934198</c:v>
                </c:pt>
                <c:pt idx="174">
                  <c:v>3.8220982979001592</c:v>
                </c:pt>
                <c:pt idx="175">
                  <c:v>3.8066624897703196</c:v>
                </c:pt>
                <c:pt idx="176">
                  <c:v>3.751854253275325</c:v>
                </c:pt>
                <c:pt idx="177">
                  <c:v>3.6712245188752153</c:v>
                </c:pt>
                <c:pt idx="178">
                  <c:v>3.6686767467964168</c:v>
                </c:pt>
                <c:pt idx="179">
                  <c:v>3.7909846770510898</c:v>
                </c:pt>
                <c:pt idx="180">
                  <c:v>3.906004933102583</c:v>
                </c:pt>
                <c:pt idx="181">
                  <c:v>3.9180050771056933</c:v>
                </c:pt>
                <c:pt idx="182">
                  <c:v>3.9871304779149512</c:v>
                </c:pt>
                <c:pt idx="183">
                  <c:v>4.0758410906575406</c:v>
                </c:pt>
                <c:pt idx="184">
                  <c:v>4.0859763125515842</c:v>
                </c:pt>
                <c:pt idx="185">
                  <c:v>4.0656020933564463</c:v>
                </c:pt>
                <c:pt idx="186">
                  <c:v>4.0926765051214034</c:v>
                </c:pt>
                <c:pt idx="187">
                  <c:v>3.9796816539019608</c:v>
                </c:pt>
                <c:pt idx="188">
                  <c:v>4.0289167568996458</c:v>
                </c:pt>
                <c:pt idx="189">
                  <c:v>4.0535225677018456</c:v>
                </c:pt>
                <c:pt idx="190">
                  <c:v>4.0535225677018456</c:v>
                </c:pt>
                <c:pt idx="191">
                  <c:v>4.0910056609565864</c:v>
                </c:pt>
                <c:pt idx="192">
                  <c:v>4.1635596312435741</c:v>
                </c:pt>
                <c:pt idx="193">
                  <c:v>4.1743872698956368</c:v>
                </c:pt>
                <c:pt idx="194">
                  <c:v>4.0943445622221004</c:v>
                </c:pt>
                <c:pt idx="195">
                  <c:v>3.9627161197436642</c:v>
                </c:pt>
                <c:pt idx="196">
                  <c:v>3.9982007016691985</c:v>
                </c:pt>
                <c:pt idx="197">
                  <c:v>3.8691155044168695</c:v>
                </c:pt>
                <c:pt idx="198">
                  <c:v>3.8351419610921882</c:v>
                </c:pt>
                <c:pt idx="199">
                  <c:v>4.3201512309557941</c:v>
                </c:pt>
                <c:pt idx="200">
                  <c:v>4.5108595065168497</c:v>
                </c:pt>
                <c:pt idx="201">
                  <c:v>4.7706846244656651</c:v>
                </c:pt>
                <c:pt idx="202">
                  <c:v>4.577798989191959</c:v>
                </c:pt>
                <c:pt idx="203">
                  <c:v>4.3732381286408026</c:v>
                </c:pt>
                <c:pt idx="204">
                  <c:v>4.4761998046911318</c:v>
                </c:pt>
                <c:pt idx="205">
                  <c:v>4.1620032106959153</c:v>
                </c:pt>
                <c:pt idx="206">
                  <c:v>3.9908341858524357</c:v>
                </c:pt>
                <c:pt idx="207">
                  <c:v>4.0306945351456447</c:v>
                </c:pt>
                <c:pt idx="208">
                  <c:v>4.0741418549045809</c:v>
                </c:pt>
                <c:pt idx="209">
                  <c:v>4.0289167568996458</c:v>
                </c:pt>
                <c:pt idx="210">
                  <c:v>4.0826093060036799</c:v>
                </c:pt>
                <c:pt idx="211">
                  <c:v>4.1009891049407692</c:v>
                </c:pt>
                <c:pt idx="212">
                  <c:v>4.1009891049407692</c:v>
                </c:pt>
                <c:pt idx="213">
                  <c:v>4.1941898971918166</c:v>
                </c:pt>
                <c:pt idx="214">
                  <c:v>4.1588830833596715</c:v>
                </c:pt>
                <c:pt idx="215">
                  <c:v>4.0091497161588689</c:v>
                </c:pt>
                <c:pt idx="216">
                  <c:v>3.9376907521767239</c:v>
                </c:pt>
                <c:pt idx="217">
                  <c:v>3.9796816539019608</c:v>
                </c:pt>
                <c:pt idx="218">
                  <c:v>3.9318256327243257</c:v>
                </c:pt>
                <c:pt idx="219">
                  <c:v>4.0253516907351496</c:v>
                </c:pt>
                <c:pt idx="220">
                  <c:v>4.0809215418899605</c:v>
                </c:pt>
                <c:pt idx="221">
                  <c:v>4.1635596312435741</c:v>
                </c:pt>
                <c:pt idx="222">
                  <c:v>4.1255201796905503</c:v>
                </c:pt>
                <c:pt idx="223">
                  <c:v>4.1026433650367959</c:v>
                </c:pt>
                <c:pt idx="224">
                  <c:v>4.1447207695471677</c:v>
                </c:pt>
                <c:pt idx="225">
                  <c:v>4.1494638614431798</c:v>
                </c:pt>
                <c:pt idx="226">
                  <c:v>4.0690267542378109</c:v>
                </c:pt>
                <c:pt idx="227">
                  <c:v>3.9852734671677386</c:v>
                </c:pt>
                <c:pt idx="228">
                  <c:v>3.9512437185814275</c:v>
                </c:pt>
                <c:pt idx="229">
                  <c:v>4.0271358125286509</c:v>
                </c:pt>
                <c:pt idx="230">
                  <c:v>4.0621656638578658</c:v>
                </c:pt>
                <c:pt idx="231">
                  <c:v>4.0552571735140539</c:v>
                </c:pt>
                <c:pt idx="232">
                  <c:v>4.0587173845789497</c:v>
                </c:pt>
                <c:pt idx="233">
                  <c:v>3.9684033388642534</c:v>
                </c:pt>
                <c:pt idx="234">
                  <c:v>3.9160150266976834</c:v>
                </c:pt>
                <c:pt idx="235">
                  <c:v>3.8774315606585268</c:v>
                </c:pt>
                <c:pt idx="236">
                  <c:v>3.8394523125933104</c:v>
                </c:pt>
                <c:pt idx="237">
                  <c:v>3.9473901492654373</c:v>
                </c:pt>
                <c:pt idx="238">
                  <c:v>3.8286413964890951</c:v>
                </c:pt>
                <c:pt idx="239">
                  <c:v>3.6609942506244004</c:v>
                </c:pt>
                <c:pt idx="240">
                  <c:v>3.6712245188752153</c:v>
                </c:pt>
                <c:pt idx="241">
                  <c:v>3.6323091026255421</c:v>
                </c:pt>
                <c:pt idx="242">
                  <c:v>3.6788291182604347</c:v>
                </c:pt>
                <c:pt idx="243">
                  <c:v>3.7541989202345789</c:v>
                </c:pt>
                <c:pt idx="244">
                  <c:v>3.8897773964808264</c:v>
                </c:pt>
                <c:pt idx="245">
                  <c:v>3.9684033388642534</c:v>
                </c:pt>
                <c:pt idx="246">
                  <c:v>4.0289167568996458</c:v>
                </c:pt>
                <c:pt idx="247">
                  <c:v>3.9963641538618968</c:v>
                </c:pt>
                <c:pt idx="248">
                  <c:v>3.8774315606585268</c:v>
                </c:pt>
                <c:pt idx="249">
                  <c:v>3.8979240810486444</c:v>
                </c:pt>
                <c:pt idx="250">
                  <c:v>3.8938590348004749</c:v>
                </c:pt>
                <c:pt idx="251">
                  <c:v>3.8522730010223722</c:v>
                </c:pt>
                <c:pt idx="252">
                  <c:v>3.8794998137225858</c:v>
                </c:pt>
                <c:pt idx="253">
                  <c:v>3.9318256327243257</c:v>
                </c:pt>
                <c:pt idx="254">
                  <c:v>3.9239515762934198</c:v>
                </c:pt>
                <c:pt idx="255">
                  <c:v>4.0127729085282891</c:v>
                </c:pt>
                <c:pt idx="256">
                  <c:v>4.0253516907351496</c:v>
                </c:pt>
                <c:pt idx="257">
                  <c:v>3.9759363311717988</c:v>
                </c:pt>
                <c:pt idx="258">
                  <c:v>3.8774315606585268</c:v>
                </c:pt>
                <c:pt idx="259">
                  <c:v>3.8938590348004749</c:v>
                </c:pt>
                <c:pt idx="260">
                  <c:v>3.9396381724611196</c:v>
                </c:pt>
                <c:pt idx="261">
                  <c:v>3.8774315606585268</c:v>
                </c:pt>
                <c:pt idx="262">
                  <c:v>3.8918202981106265</c:v>
                </c:pt>
                <c:pt idx="263">
                  <c:v>3.9550824948885932</c:v>
                </c:pt>
                <c:pt idx="264">
                  <c:v>4.0253516907351496</c:v>
                </c:pt>
                <c:pt idx="265">
                  <c:v>3.9665111907122159</c:v>
                </c:pt>
                <c:pt idx="266">
                  <c:v>4.0552571735140539</c:v>
                </c:pt>
                <c:pt idx="267">
                  <c:v>4.1896547420264252</c:v>
                </c:pt>
                <c:pt idx="268">
                  <c:v>4.1108738641733114</c:v>
                </c:pt>
                <c:pt idx="269">
                  <c:v>4.0552571735140539</c:v>
                </c:pt>
                <c:pt idx="270">
                  <c:v>4.0926765051214034</c:v>
                </c:pt>
                <c:pt idx="271">
                  <c:v>4.1271343850450917</c:v>
                </c:pt>
                <c:pt idx="272">
                  <c:v>4.2076732475291037</c:v>
                </c:pt>
                <c:pt idx="273">
                  <c:v>4.2766661190160553</c:v>
                </c:pt>
                <c:pt idx="274">
                  <c:v>4.2268337452681797</c:v>
                </c:pt>
                <c:pt idx="275">
                  <c:v>4.2612704335380815</c:v>
                </c:pt>
                <c:pt idx="276">
                  <c:v>4.2959239356204701</c:v>
                </c:pt>
                <c:pt idx="277">
                  <c:v>4.1666652238017265</c:v>
                </c:pt>
                <c:pt idx="278">
                  <c:v>4.0306945351456447</c:v>
                </c:pt>
                <c:pt idx="279">
                  <c:v>4.0271358125286509</c:v>
                </c:pt>
                <c:pt idx="280">
                  <c:v>4.0976723523147758</c:v>
                </c:pt>
                <c:pt idx="281">
                  <c:v>3.9473901492654373</c:v>
                </c:pt>
                <c:pt idx="282">
                  <c:v>4.0055133485154846</c:v>
                </c:pt>
                <c:pt idx="283">
                  <c:v>4.0055133485154846</c:v>
                </c:pt>
                <c:pt idx="284">
                  <c:v>3.9759363311717988</c:v>
                </c:pt>
                <c:pt idx="285">
                  <c:v>4.048300623720694</c:v>
                </c:pt>
                <c:pt idx="286">
                  <c:v>4.0324691585040133</c:v>
                </c:pt>
                <c:pt idx="287">
                  <c:v>3.9278963545844361</c:v>
                </c:pt>
                <c:pt idx="288">
                  <c:v>3.7704594411063592</c:v>
                </c:pt>
                <c:pt idx="289">
                  <c:v>3.7658404952500648</c:v>
                </c:pt>
                <c:pt idx="290">
                  <c:v>3.5779478934066544</c:v>
                </c:pt>
                <c:pt idx="291">
                  <c:v>3.6402142821326553</c:v>
                </c:pt>
                <c:pt idx="292">
                  <c:v>3.6454498961866002</c:v>
                </c:pt>
                <c:pt idx="293">
                  <c:v>3.5145260669691587</c:v>
                </c:pt>
                <c:pt idx="294">
                  <c:v>3.5807372954942331</c:v>
                </c:pt>
                <c:pt idx="295">
                  <c:v>3.414442608412176</c:v>
                </c:pt>
                <c:pt idx="296">
                  <c:v>3.5835189384561099</c:v>
                </c:pt>
                <c:pt idx="297">
                  <c:v>3.5610460826040513</c:v>
                </c:pt>
                <c:pt idx="298">
                  <c:v>3.487375077903208</c:v>
                </c:pt>
                <c:pt idx="299">
                  <c:v>3.2619353143286478</c:v>
                </c:pt>
                <c:pt idx="300">
                  <c:v>3.4078419243808238</c:v>
                </c:pt>
                <c:pt idx="301">
                  <c:v>3.2657594107670511</c:v>
                </c:pt>
                <c:pt idx="302">
                  <c:v>3.505557396986398</c:v>
                </c:pt>
                <c:pt idx="303">
                  <c:v>3.7471483622379123</c:v>
                </c:pt>
                <c:pt idx="304">
                  <c:v>3.8543938925915096</c:v>
                </c:pt>
                <c:pt idx="305">
                  <c:v>3.8877303128591016</c:v>
                </c:pt>
                <c:pt idx="306">
                  <c:v>3.983413001514819</c:v>
                </c:pt>
                <c:pt idx="307">
                  <c:v>4.0465538983857519</c:v>
                </c:pt>
                <c:pt idx="308">
                  <c:v>4.1820501426412067</c:v>
                </c:pt>
                <c:pt idx="309">
                  <c:v>4.1092331747158513</c:v>
                </c:pt>
                <c:pt idx="310">
                  <c:v>4.2002049529215784</c:v>
                </c:pt>
                <c:pt idx="311">
                  <c:v>4.2626798770413155</c:v>
                </c:pt>
                <c:pt idx="312">
                  <c:v>4.2794400458987809</c:v>
                </c:pt>
                <c:pt idx="313">
                  <c:v>4.42484663185681</c:v>
                </c:pt>
                <c:pt idx="314">
                  <c:v>4.4647580322713463</c:v>
                </c:pt>
                <c:pt idx="315">
                  <c:v>4.242764567340374</c:v>
                </c:pt>
                <c:pt idx="316">
                  <c:v>4.3770140928503372</c:v>
                </c:pt>
                <c:pt idx="317">
                  <c:v>4.497584975308154</c:v>
                </c:pt>
                <c:pt idx="318">
                  <c:v>4.4224485491727972</c:v>
                </c:pt>
                <c:pt idx="319">
                  <c:v>4.4920014878824537</c:v>
                </c:pt>
                <c:pt idx="320">
                  <c:v>4.5788262106484892</c:v>
                </c:pt>
                <c:pt idx="321">
                  <c:v>4.5336741842830213</c:v>
                </c:pt>
                <c:pt idx="322">
                  <c:v>4.5930976047538223</c:v>
                </c:pt>
                <c:pt idx="323">
                  <c:v>4.3669129968638334</c:v>
                </c:pt>
                <c:pt idx="324">
                  <c:v>4.3228072750139104</c:v>
                </c:pt>
                <c:pt idx="325">
                  <c:v>4.3907385752759032</c:v>
                </c:pt>
                <c:pt idx="326">
                  <c:v>4.2918283667557331</c:v>
                </c:pt>
                <c:pt idx="327">
                  <c:v>4.3107991253855138</c:v>
                </c:pt>
                <c:pt idx="328">
                  <c:v>4.3528552573736015</c:v>
                </c:pt>
                <c:pt idx="329">
                  <c:v>4.3438054218536841</c:v>
                </c:pt>
                <c:pt idx="330">
                  <c:v>4.28771595520264</c:v>
                </c:pt>
                <c:pt idx="331">
                  <c:v>4.28496492183075</c:v>
                </c:pt>
                <c:pt idx="332">
                  <c:v>4.290459441148391</c:v>
                </c:pt>
                <c:pt idx="333">
                  <c:v>4.0412953411322849</c:v>
                </c:pt>
                <c:pt idx="334">
                  <c:v>3.9376907521767239</c:v>
                </c:pt>
                <c:pt idx="335">
                  <c:v>3.8155121050473024</c:v>
                </c:pt>
                <c:pt idx="336">
                  <c:v>3.8836235309064482</c:v>
                </c:pt>
                <c:pt idx="337">
                  <c:v>3.9796816539019608</c:v>
                </c:pt>
                <c:pt idx="338">
                  <c:v>4.1743872698956368</c:v>
                </c:pt>
                <c:pt idx="339">
                  <c:v>4.2584455729025272</c:v>
                </c:pt>
                <c:pt idx="340">
                  <c:v>4.3451032805692833</c:v>
                </c:pt>
                <c:pt idx="341">
                  <c:v>4.1526134703460764</c:v>
                </c:pt>
                <c:pt idx="342">
                  <c:v>4.2239097665767442</c:v>
                </c:pt>
                <c:pt idx="343">
                  <c:v>4.28771595520264</c:v>
                </c:pt>
                <c:pt idx="344">
                  <c:v>4.3502779363593014</c:v>
                </c:pt>
                <c:pt idx="345">
                  <c:v>4.3399017083732101</c:v>
                </c:pt>
                <c:pt idx="346">
                  <c:v>4.2136079830489184</c:v>
                </c:pt>
                <c:pt idx="347">
                  <c:v>4.2890886390146123</c:v>
                </c:pt>
                <c:pt idx="348">
                  <c:v>4.4555094114336846</c:v>
                </c:pt>
                <c:pt idx="349">
                  <c:v>4.5559799417973199</c:v>
                </c:pt>
                <c:pt idx="350">
                  <c:v>4.5549289695513444</c:v>
                </c:pt>
                <c:pt idx="351">
                  <c:v>4.3320482648676402</c:v>
                </c:pt>
                <c:pt idx="352">
                  <c:v>4.3040650932041702</c:v>
                </c:pt>
                <c:pt idx="353">
                  <c:v>4.4103711076830239</c:v>
                </c:pt>
                <c:pt idx="354">
                  <c:v>4.4115854369154262</c:v>
                </c:pt>
                <c:pt idx="355">
                  <c:v>4.4284330074880369</c:v>
                </c:pt>
                <c:pt idx="356">
                  <c:v>4.3174881135363101</c:v>
                </c:pt>
                <c:pt idx="357">
                  <c:v>4.4030540018659572</c:v>
                </c:pt>
                <c:pt idx="358">
                  <c:v>4.3870141761849206</c:v>
                </c:pt>
                <c:pt idx="359">
                  <c:v>4.4224485491727972</c:v>
                </c:pt>
                <c:pt idx="360">
                  <c:v>4.5097600011834329</c:v>
                </c:pt>
                <c:pt idx="361">
                  <c:v>4.498697941477575</c:v>
                </c:pt>
                <c:pt idx="362">
                  <c:v>4.5705787412184726</c:v>
                </c:pt>
                <c:pt idx="363">
                  <c:v>4.5890408040582074</c:v>
                </c:pt>
                <c:pt idx="364">
                  <c:v>4.6681449851494801</c:v>
                </c:pt>
                <c:pt idx="365">
                  <c:v>4.5971380142908274</c:v>
                </c:pt>
                <c:pt idx="366">
                  <c:v>4.6587109529161213</c:v>
                </c:pt>
                <c:pt idx="367">
                  <c:v>4.78164132910387</c:v>
                </c:pt>
                <c:pt idx="368">
                  <c:v>4.773223770984341</c:v>
                </c:pt>
                <c:pt idx="369">
                  <c:v>4.9409278816714357</c:v>
                </c:pt>
                <c:pt idx="370">
                  <c:v>4.8283137373023015</c:v>
                </c:pt>
                <c:pt idx="371">
                  <c:v>4.6885917941271638</c:v>
                </c:pt>
                <c:pt idx="372">
                  <c:v>4.7841528415165318</c:v>
                </c:pt>
                <c:pt idx="373">
                  <c:v>4.8194747886350964</c:v>
                </c:pt>
                <c:pt idx="374">
                  <c:v>4.9767337424205742</c:v>
                </c:pt>
                <c:pt idx="375">
                  <c:v>4.9236239171066263</c:v>
                </c:pt>
                <c:pt idx="376">
                  <c:v>4.9067551636088638</c:v>
                </c:pt>
                <c:pt idx="377">
                  <c:v>4.994505912166372</c:v>
                </c:pt>
                <c:pt idx="378">
                  <c:v>5.0857427665830608</c:v>
                </c:pt>
                <c:pt idx="379">
                  <c:v>5.1480757032174935</c:v>
                </c:pt>
                <c:pt idx="380">
                  <c:v>5.1434164053300746</c:v>
                </c:pt>
                <c:pt idx="381">
                  <c:v>5.1381486143952158</c:v>
                </c:pt>
                <c:pt idx="382">
                  <c:v>5.0356530570715439</c:v>
                </c:pt>
                <c:pt idx="383">
                  <c:v>5.0912931971137105</c:v>
                </c:pt>
                <c:pt idx="384">
                  <c:v>5.146912912388804</c:v>
                </c:pt>
                <c:pt idx="385">
                  <c:v>5.0764230346342591</c:v>
                </c:pt>
                <c:pt idx="386">
                  <c:v>5.1197886079927786</c:v>
                </c:pt>
                <c:pt idx="387">
                  <c:v>5.2316432332800442</c:v>
                </c:pt>
                <c:pt idx="388">
                  <c:v>5.256974403013654</c:v>
                </c:pt>
                <c:pt idx="389">
                  <c:v>5.232177564043492</c:v>
                </c:pt>
                <c:pt idx="390">
                  <c:v>5.3082676974012051</c:v>
                </c:pt>
                <c:pt idx="391">
                  <c:v>5.2917961495577712</c:v>
                </c:pt>
                <c:pt idx="392">
                  <c:v>5.14865659199363</c:v>
                </c:pt>
                <c:pt idx="393">
                  <c:v>5.0492147760637307</c:v>
                </c:pt>
                <c:pt idx="394">
                  <c:v>5.0388987593691148</c:v>
                </c:pt>
                <c:pt idx="395">
                  <c:v>5.091908014224992</c:v>
                </c:pt>
                <c:pt idx="396">
                  <c:v>4.9877077894525508</c:v>
                </c:pt>
                <c:pt idx="397">
                  <c:v>5.0594254582656877</c:v>
                </c:pt>
                <c:pt idx="398">
                  <c:v>5.051777237427431</c:v>
                </c:pt>
                <c:pt idx="399">
                  <c:v>5.1227727940331063</c:v>
                </c:pt>
                <c:pt idx="400">
                  <c:v>5.1352100286778866</c:v>
                </c:pt>
                <c:pt idx="401">
                  <c:v>5.1784070698754787</c:v>
                </c:pt>
                <c:pt idx="402">
                  <c:v>5.3003153692107094</c:v>
                </c:pt>
                <c:pt idx="403">
                  <c:v>5.2877618526085204</c:v>
                </c:pt>
                <c:pt idx="404">
                  <c:v>5.3683097383680716</c:v>
                </c:pt>
                <c:pt idx="405">
                  <c:v>5.4085161588461119</c:v>
                </c:pt>
                <c:pt idx="406">
                  <c:v>5.5318072099163906</c:v>
                </c:pt>
                <c:pt idx="407">
                  <c:v>5.5085782920312329</c:v>
                </c:pt>
                <c:pt idx="408">
                  <c:v>5.5353638230312381</c:v>
                </c:pt>
                <c:pt idx="409">
                  <c:v>5.5490760848952201</c:v>
                </c:pt>
                <c:pt idx="410">
                  <c:v>5.6960862680217303</c:v>
                </c:pt>
                <c:pt idx="411">
                  <c:v>5.7506660605550515</c:v>
                </c:pt>
                <c:pt idx="412">
                  <c:v>5.8565035616738648</c:v>
                </c:pt>
                <c:pt idx="413">
                  <c:v>5.9067233186528911</c:v>
                </c:pt>
                <c:pt idx="414">
                  <c:v>5.951423497570798</c:v>
                </c:pt>
                <c:pt idx="415">
                  <c:v>5.7733085373048114</c:v>
                </c:pt>
                <c:pt idx="416">
                  <c:v>5.6750400057905468</c:v>
                </c:pt>
                <c:pt idx="417">
                  <c:v>5.3734248390348425</c:v>
                </c:pt>
                <c:pt idx="418">
                  <c:v>5.0166173657738033</c:v>
                </c:pt>
                <c:pt idx="419">
                  <c:v>4.6491870714048655</c:v>
                </c:pt>
                <c:pt idx="420">
                  <c:v>4.5528237056158822</c:v>
                </c:pt>
                <c:pt idx="421">
                  <c:v>4.5633059818893926</c:v>
                </c:pt>
                <c:pt idx="422">
                  <c:v>4.8089270235021111</c:v>
                </c:pt>
                <c:pt idx="423">
                  <c:v>4.8865826454262766</c:v>
                </c:pt>
                <c:pt idx="424">
                  <c:v>5.0594254582656877</c:v>
                </c:pt>
                <c:pt idx="425">
                  <c:v>5.2428046566177775</c:v>
                </c:pt>
                <c:pt idx="426">
                  <c:v>5.0789168015126611</c:v>
                </c:pt>
                <c:pt idx="427">
                  <c:v>5.2396283701993571</c:v>
                </c:pt>
                <c:pt idx="428">
                  <c:v>5.2380364356631066</c:v>
                </c:pt>
                <c:pt idx="429">
                  <c:v>5.3047963326457461</c:v>
                </c:pt>
                <c:pt idx="430">
                  <c:v>5.3650409985909446</c:v>
                </c:pt>
                <c:pt idx="431">
                  <c:v>5.2750487396086827</c:v>
                </c:pt>
                <c:pt idx="432">
                  <c:v>5.3826585149817872</c:v>
                </c:pt>
                <c:pt idx="433">
                  <c:v>5.3220338931653526</c:v>
                </c:pt>
                <c:pt idx="434">
                  <c:v>5.4085161588461119</c:v>
                </c:pt>
                <c:pt idx="435">
                  <c:v>5.4514675460417115</c:v>
                </c:pt>
                <c:pt idx="436">
                  <c:v>5.3234976650783352</c:v>
                </c:pt>
                <c:pt idx="437">
                  <c:v>5.3303004124010878</c:v>
                </c:pt>
                <c:pt idx="438">
                  <c:v>5.338018733399589</c:v>
                </c:pt>
                <c:pt idx="439">
                  <c:v>5.355642433167306</c:v>
                </c:pt>
                <c:pt idx="440">
                  <c:v>5.3332017684015387</c:v>
                </c:pt>
                <c:pt idx="441">
                  <c:v>5.4116460518550396</c:v>
                </c:pt>
                <c:pt idx="442">
                  <c:v>5.46848199307136</c:v>
                </c:pt>
                <c:pt idx="443">
                  <c:v>5.4967583052218743</c:v>
                </c:pt>
                <c:pt idx="444">
                  <c:v>5.5290321833585647</c:v>
                </c:pt>
                <c:pt idx="445">
                  <c:v>5.4868694730926277</c:v>
                </c:pt>
                <c:pt idx="446">
                  <c:v>5.6479173418148054</c:v>
                </c:pt>
                <c:pt idx="447">
                  <c:v>5.7397929121792339</c:v>
                </c:pt>
                <c:pt idx="448">
                  <c:v>5.6702256911273583</c:v>
                </c:pt>
                <c:pt idx="449">
                  <c:v>5.6265413943127536</c:v>
                </c:pt>
                <c:pt idx="450">
                  <c:v>5.6496782156630001</c:v>
                </c:pt>
                <c:pt idx="451">
                  <c:v>5.5020742040620565</c:v>
                </c:pt>
                <c:pt idx="452">
                  <c:v>5.5943395632748185</c:v>
                </c:pt>
                <c:pt idx="453">
                  <c:v>5.5804842583117074</c:v>
                </c:pt>
                <c:pt idx="454">
                  <c:v>5.7124118013542553</c:v>
                </c:pt>
                <c:pt idx="455">
                  <c:v>5.6472121231678072</c:v>
                </c:pt>
                <c:pt idx="456">
                  <c:v>5.6757258768736758</c:v>
                </c:pt>
                <c:pt idx="457">
                  <c:v>5.6879917887498772</c:v>
                </c:pt>
                <c:pt idx="458">
                  <c:v>5.721622392784532</c:v>
                </c:pt>
                <c:pt idx="459">
                  <c:v>5.6964221202499088</c:v>
                </c:pt>
                <c:pt idx="460">
                  <c:v>5.6094717951849598</c:v>
                </c:pt>
                <c:pt idx="461">
                  <c:v>5.4864553086634311</c:v>
                </c:pt>
                <c:pt idx="462">
                  <c:v>5.5118145408104411</c:v>
                </c:pt>
                <c:pt idx="463">
                  <c:v>5.6032252196648864</c:v>
                </c:pt>
                <c:pt idx="464">
                  <c:v>5.6429703352594434</c:v>
                </c:pt>
                <c:pt idx="465">
                  <c:v>5.5924784050975269</c:v>
                </c:pt>
                <c:pt idx="466">
                  <c:v>5.5475184521815359</c:v>
                </c:pt>
                <c:pt idx="467">
                  <c:v>5.5310151306670585</c:v>
                </c:pt>
                <c:pt idx="468">
                  <c:v>5.598421958998375</c:v>
                </c:pt>
                <c:pt idx="469">
                  <c:v>5.6167710976665717</c:v>
                </c:pt>
                <c:pt idx="470">
                  <c:v>5.6043303956845412</c:v>
                </c:pt>
                <c:pt idx="471">
                  <c:v>5.6222108209623896</c:v>
                </c:pt>
                <c:pt idx="472">
                  <c:v>5.623295223743515</c:v>
                </c:pt>
                <c:pt idx="473">
                  <c:v>5.6225724192306581</c:v>
                </c:pt>
                <c:pt idx="474">
                  <c:v>5.7137328055093688</c:v>
                </c:pt>
                <c:pt idx="475">
                  <c:v>5.7173565946833191</c:v>
                </c:pt>
                <c:pt idx="476">
                  <c:v>5.7196558238124915</c:v>
                </c:pt>
                <c:pt idx="477">
                  <c:v>5.6556420993282659</c:v>
                </c:pt>
                <c:pt idx="478">
                  <c:v>5.5610661724546055</c:v>
                </c:pt>
                <c:pt idx="479">
                  <c:v>5.5991624255260986</c:v>
                </c:pt>
                <c:pt idx="480">
                  <c:v>5.5649034757050835</c:v>
                </c:pt>
                <c:pt idx="481">
                  <c:v>5.6503816979290855</c:v>
                </c:pt>
                <c:pt idx="482">
                  <c:v>5.6433245056190868</c:v>
                </c:pt>
                <c:pt idx="483">
                  <c:v>5.6750400057905468</c:v>
                </c:pt>
                <c:pt idx="484">
                  <c:v>5.6598305871270185</c:v>
                </c:pt>
                <c:pt idx="485">
                  <c:v>5.677096209393695</c:v>
                </c:pt>
                <c:pt idx="486">
                  <c:v>5.6301359344879023</c:v>
                </c:pt>
              </c:numCache>
            </c:numRef>
          </c:xVal>
          <c:yVal>
            <c:numRef>
              <c:f>out!$C$25:$C$511</c:f>
              <c:numCache>
                <c:formatCode>General</c:formatCode>
                <c:ptCount val="487"/>
                <c:pt idx="0">
                  <c:v>0.6217913052049644</c:v>
                </c:pt>
                <c:pt idx="1">
                  <c:v>0.80701167119070139</c:v>
                </c:pt>
                <c:pt idx="2">
                  <c:v>0.81873711684977657</c:v>
                </c:pt>
                <c:pt idx="3">
                  <c:v>0.81169472457813274</c:v>
                </c:pt>
                <c:pt idx="4">
                  <c:v>0.82466444965184671</c:v>
                </c:pt>
                <c:pt idx="5">
                  <c:v>0.81953516951553063</c:v>
                </c:pt>
                <c:pt idx="6">
                  <c:v>0.73315443300558325</c:v>
                </c:pt>
                <c:pt idx="7">
                  <c:v>0.71383390092288446</c:v>
                </c:pt>
                <c:pt idx="8">
                  <c:v>0.68800314728583478</c:v>
                </c:pt>
                <c:pt idx="9">
                  <c:v>0.67120770941707075</c:v>
                </c:pt>
                <c:pt idx="10">
                  <c:v>0.6568247800817133</c:v>
                </c:pt>
                <c:pt idx="11">
                  <c:v>0.69068838983008662</c:v>
                </c:pt>
                <c:pt idx="12">
                  <c:v>0.67910302748297591</c:v>
                </c:pt>
                <c:pt idx="13">
                  <c:v>0.68139262957598534</c:v>
                </c:pt>
                <c:pt idx="14">
                  <c:v>0.69170335145024531</c:v>
                </c:pt>
                <c:pt idx="15">
                  <c:v>0.68140762109337238</c:v>
                </c:pt>
                <c:pt idx="16">
                  <c:v>0.67696416512269186</c:v>
                </c:pt>
                <c:pt idx="17">
                  <c:v>0.68633205590791757</c:v>
                </c:pt>
                <c:pt idx="18">
                  <c:v>0.68072576428415621</c:v>
                </c:pt>
                <c:pt idx="19">
                  <c:v>0.68037508398969138</c:v>
                </c:pt>
                <c:pt idx="20">
                  <c:v>0.6581756015674376</c:v>
                </c:pt>
                <c:pt idx="21">
                  <c:v>0.69140066231819919</c:v>
                </c:pt>
                <c:pt idx="22">
                  <c:v>0.70378076006884438</c:v>
                </c:pt>
                <c:pt idx="23">
                  <c:v>0.68000932267638525</c:v>
                </c:pt>
                <c:pt idx="24">
                  <c:v>0.56515282278742696</c:v>
                </c:pt>
                <c:pt idx="25">
                  <c:v>0.60696843684370005</c:v>
                </c:pt>
                <c:pt idx="26">
                  <c:v>0.62226578323065862</c:v>
                </c:pt>
                <c:pt idx="27">
                  <c:v>0.60680786486973215</c:v>
                </c:pt>
                <c:pt idx="28">
                  <c:v>0.60139260168913378</c:v>
                </c:pt>
                <c:pt idx="29">
                  <c:v>0.59659863914805911</c:v>
                </c:pt>
                <c:pt idx="30">
                  <c:v>0.57970472955092145</c:v>
                </c:pt>
                <c:pt idx="31">
                  <c:v>0.57962334382322034</c:v>
                </c:pt>
                <c:pt idx="32">
                  <c:v>0.56626826813379161</c:v>
                </c:pt>
                <c:pt idx="33">
                  <c:v>0.54172626229626042</c:v>
                </c:pt>
                <c:pt idx="34">
                  <c:v>0.54492743492822937</c:v>
                </c:pt>
                <c:pt idx="35">
                  <c:v>0.54930458039558649</c:v>
                </c:pt>
                <c:pt idx="36">
                  <c:v>0.57733393468388705</c:v>
                </c:pt>
                <c:pt idx="37">
                  <c:v>0.57140241354353094</c:v>
                </c:pt>
                <c:pt idx="38">
                  <c:v>0.577628481086224</c:v>
                </c:pt>
                <c:pt idx="39">
                  <c:v>0.55562808024289989</c:v>
                </c:pt>
                <c:pt idx="40">
                  <c:v>0.57024418085177953</c:v>
                </c:pt>
                <c:pt idx="41">
                  <c:v>0.56453545770209157</c:v>
                </c:pt>
                <c:pt idx="42">
                  <c:v>0.54936374149279077</c:v>
                </c:pt>
                <c:pt idx="43">
                  <c:v>0.55524728081501351</c:v>
                </c:pt>
                <c:pt idx="44">
                  <c:v>0.53542304468340873</c:v>
                </c:pt>
                <c:pt idx="45">
                  <c:v>0.52909729242242509</c:v>
                </c:pt>
                <c:pt idx="46">
                  <c:v>0.517802326318066</c:v>
                </c:pt>
                <c:pt idx="47">
                  <c:v>0.51372471238383799</c:v>
                </c:pt>
                <c:pt idx="48">
                  <c:v>0.48959249443392316</c:v>
                </c:pt>
                <c:pt idx="49">
                  <c:v>0.47587962258518202</c:v>
                </c:pt>
                <c:pt idx="50">
                  <c:v>0.4739680224951055</c:v>
                </c:pt>
                <c:pt idx="51">
                  <c:v>0.45306111514549352</c:v>
                </c:pt>
                <c:pt idx="52">
                  <c:v>0.44870493481629348</c:v>
                </c:pt>
                <c:pt idx="53">
                  <c:v>0.43655431847162429</c:v>
                </c:pt>
                <c:pt idx="54">
                  <c:v>0.42030859420393352</c:v>
                </c:pt>
                <c:pt idx="55">
                  <c:v>0.4108710163532221</c:v>
                </c:pt>
                <c:pt idx="56">
                  <c:v>0.40156054151648224</c:v>
                </c:pt>
                <c:pt idx="57">
                  <c:v>0.39691729871903858</c:v>
                </c:pt>
                <c:pt idx="58">
                  <c:v>0.39346053342277676</c:v>
                </c:pt>
                <c:pt idx="59">
                  <c:v>0.39730743258533963</c:v>
                </c:pt>
                <c:pt idx="60">
                  <c:v>0.41916216688788843</c:v>
                </c:pt>
                <c:pt idx="61">
                  <c:v>0.42352960406483797</c:v>
                </c:pt>
                <c:pt idx="62">
                  <c:v>0.44270850097078007</c:v>
                </c:pt>
                <c:pt idx="63">
                  <c:v>0.49805248951722758</c:v>
                </c:pt>
                <c:pt idx="64">
                  <c:v>0.54929688006984101</c:v>
                </c:pt>
                <c:pt idx="65">
                  <c:v>0.60841431701425952</c:v>
                </c:pt>
                <c:pt idx="66">
                  <c:v>0.67064744875525051</c:v>
                </c:pt>
                <c:pt idx="67">
                  <c:v>0.67746723703496592</c:v>
                </c:pt>
                <c:pt idx="68">
                  <c:v>0.66424324829837866</c:v>
                </c:pt>
                <c:pt idx="69">
                  <c:v>0.63605691878819925</c:v>
                </c:pt>
                <c:pt idx="70">
                  <c:v>0.68462370088221336</c:v>
                </c:pt>
                <c:pt idx="71">
                  <c:v>0.7169760756876169</c:v>
                </c:pt>
                <c:pt idx="72">
                  <c:v>0.71892412571450448</c:v>
                </c:pt>
                <c:pt idx="73">
                  <c:v>0.75695094618844605</c:v>
                </c:pt>
                <c:pt idx="74">
                  <c:v>0.7659306084691857</c:v>
                </c:pt>
                <c:pt idx="75">
                  <c:v>0.7486121161140562</c:v>
                </c:pt>
                <c:pt idx="76">
                  <c:v>0.75629694262101221</c:v>
                </c:pt>
                <c:pt idx="77">
                  <c:v>0.74169136289309634</c:v>
                </c:pt>
                <c:pt idx="78">
                  <c:v>0.7392444487472396</c:v>
                </c:pt>
                <c:pt idx="79">
                  <c:v>0.71547081749815744</c:v>
                </c:pt>
                <c:pt idx="80">
                  <c:v>0.70360101039718481</c:v>
                </c:pt>
                <c:pt idx="81">
                  <c:v>0.6916474496868199</c:v>
                </c:pt>
                <c:pt idx="82">
                  <c:v>0.67528709657189046</c:v>
                </c:pt>
                <c:pt idx="83">
                  <c:v>0.65369633174766406</c:v>
                </c:pt>
                <c:pt idx="84">
                  <c:v>0.67435293891018055</c:v>
                </c:pt>
                <c:pt idx="85">
                  <c:v>0.57497511190635286</c:v>
                </c:pt>
                <c:pt idx="86">
                  <c:v>0.55032938135643583</c:v>
                </c:pt>
                <c:pt idx="87">
                  <c:v>0.54730878813596284</c:v>
                </c:pt>
                <c:pt idx="88">
                  <c:v>0.5274828910170335</c:v>
                </c:pt>
                <c:pt idx="89">
                  <c:v>0.51189378604482805</c:v>
                </c:pt>
                <c:pt idx="90">
                  <c:v>0.50015857937457309</c:v>
                </c:pt>
                <c:pt idx="91">
                  <c:v>0.47251029036120862</c:v>
                </c:pt>
                <c:pt idx="92">
                  <c:v>0.45213096574505052</c:v>
                </c:pt>
                <c:pt idx="93">
                  <c:v>0.4544779640237655</c:v>
                </c:pt>
                <c:pt idx="94">
                  <c:v>0.47345264691140443</c:v>
                </c:pt>
                <c:pt idx="95">
                  <c:v>0.46256216331840871</c:v>
                </c:pt>
                <c:pt idx="96">
                  <c:v>0.44790887531773738</c:v>
                </c:pt>
                <c:pt idx="97">
                  <c:v>0.45445799555403443</c:v>
                </c:pt>
                <c:pt idx="98">
                  <c:v>0.4312418663370039</c:v>
                </c:pt>
                <c:pt idx="99">
                  <c:v>0.41023713211397084</c:v>
                </c:pt>
                <c:pt idx="100">
                  <c:v>0.3995885294788577</c:v>
                </c:pt>
                <c:pt idx="101">
                  <c:v>0.41852986027538197</c:v>
                </c:pt>
                <c:pt idx="102">
                  <c:v>0.40243867110071374</c:v>
                </c:pt>
                <c:pt idx="103">
                  <c:v>0.38562796278779299</c:v>
                </c:pt>
                <c:pt idx="104">
                  <c:v>0.38859061840652842</c:v>
                </c:pt>
                <c:pt idx="105">
                  <c:v>0.37929005976828734</c:v>
                </c:pt>
                <c:pt idx="106">
                  <c:v>0.37616205264328695</c:v>
                </c:pt>
                <c:pt idx="107">
                  <c:v>0.38151473643482614</c:v>
                </c:pt>
                <c:pt idx="108">
                  <c:v>0.33486247547168757</c:v>
                </c:pt>
                <c:pt idx="109">
                  <c:v>0.3329391189286306</c:v>
                </c:pt>
                <c:pt idx="110">
                  <c:v>0.26441478358567982</c:v>
                </c:pt>
                <c:pt idx="111">
                  <c:v>0.24027681934137446</c:v>
                </c:pt>
                <c:pt idx="112">
                  <c:v>0.25734503988327706</c:v>
                </c:pt>
                <c:pt idx="113">
                  <c:v>0.27957035440932199</c:v>
                </c:pt>
                <c:pt idx="114">
                  <c:v>0.26105693832503807</c:v>
                </c:pt>
                <c:pt idx="115">
                  <c:v>0.2834601658142093</c:v>
                </c:pt>
                <c:pt idx="116">
                  <c:v>0.28182265863521483</c:v>
                </c:pt>
                <c:pt idx="117">
                  <c:v>0.28223766745507284</c:v>
                </c:pt>
                <c:pt idx="118">
                  <c:v>0.25952393527029471</c:v>
                </c:pt>
                <c:pt idx="119">
                  <c:v>0.26432615356726075</c:v>
                </c:pt>
                <c:pt idx="120">
                  <c:v>0.23966225076089032</c:v>
                </c:pt>
                <c:pt idx="121">
                  <c:v>0.23858921208119543</c:v>
                </c:pt>
                <c:pt idx="122">
                  <c:v>0.23705214996861024</c:v>
                </c:pt>
                <c:pt idx="123">
                  <c:v>0.23982887247447149</c:v>
                </c:pt>
                <c:pt idx="124">
                  <c:v>0.24303427372908715</c:v>
                </c:pt>
                <c:pt idx="125">
                  <c:v>0.23928194619866705</c:v>
                </c:pt>
                <c:pt idx="126">
                  <c:v>0.22947574160296158</c:v>
                </c:pt>
                <c:pt idx="127">
                  <c:v>0.22498551070860673</c:v>
                </c:pt>
                <c:pt idx="128">
                  <c:v>0.21505568745649972</c:v>
                </c:pt>
                <c:pt idx="129">
                  <c:v>0.21495003343506136</c:v>
                </c:pt>
                <c:pt idx="130">
                  <c:v>0.22238627284327528</c:v>
                </c:pt>
                <c:pt idx="131">
                  <c:v>0.19985140636350618</c:v>
                </c:pt>
                <c:pt idx="132">
                  <c:v>0.19393537453368737</c:v>
                </c:pt>
                <c:pt idx="133">
                  <c:v>0.18355093172050507</c:v>
                </c:pt>
                <c:pt idx="134">
                  <c:v>0.18660883681435125</c:v>
                </c:pt>
                <c:pt idx="135">
                  <c:v>0.19709455095843742</c:v>
                </c:pt>
                <c:pt idx="136">
                  <c:v>0.19247136689389199</c:v>
                </c:pt>
                <c:pt idx="137">
                  <c:v>0.177536672046819</c:v>
                </c:pt>
                <c:pt idx="138">
                  <c:v>0.15165369478400459</c:v>
                </c:pt>
                <c:pt idx="139">
                  <c:v>0.15568893590701327</c:v>
                </c:pt>
                <c:pt idx="140">
                  <c:v>0.15069939000156429</c:v>
                </c:pt>
                <c:pt idx="141">
                  <c:v>0.15312339821372101</c:v>
                </c:pt>
                <c:pt idx="142">
                  <c:v>0.15827542365054059</c:v>
                </c:pt>
                <c:pt idx="143">
                  <c:v>0.11708701189383142</c:v>
                </c:pt>
                <c:pt idx="144">
                  <c:v>6.834592376360904E-2</c:v>
                </c:pt>
                <c:pt idx="145">
                  <c:v>-0.12610982771720369</c:v>
                </c:pt>
                <c:pt idx="146">
                  <c:v>-0.19135855200460883</c:v>
                </c:pt>
                <c:pt idx="147">
                  <c:v>-0.18070725316022918</c:v>
                </c:pt>
                <c:pt idx="148">
                  <c:v>-0.16893910274278179</c:v>
                </c:pt>
                <c:pt idx="149">
                  <c:v>-0.25802217065398381</c:v>
                </c:pt>
                <c:pt idx="150">
                  <c:v>-0.32355778653630951</c:v>
                </c:pt>
                <c:pt idx="151">
                  <c:v>-0.22286728750409601</c:v>
                </c:pt>
                <c:pt idx="152">
                  <c:v>-0.23459753497451219</c:v>
                </c:pt>
                <c:pt idx="153">
                  <c:v>-0.23689620454348992</c:v>
                </c:pt>
                <c:pt idx="154">
                  <c:v>-0.18436068196177136</c:v>
                </c:pt>
                <c:pt idx="155">
                  <c:v>-0.13782802795507276</c:v>
                </c:pt>
                <c:pt idx="156">
                  <c:v>-9.0050669157115681E-2</c:v>
                </c:pt>
                <c:pt idx="157">
                  <c:v>-8.2419187020783991E-2</c:v>
                </c:pt>
                <c:pt idx="158">
                  <c:v>-6.8629088069826594E-2</c:v>
                </c:pt>
                <c:pt idx="159">
                  <c:v>-4.6211100595299204E-2</c:v>
                </c:pt>
                <c:pt idx="160">
                  <c:v>-4.3590115599746682E-2</c:v>
                </c:pt>
                <c:pt idx="161">
                  <c:v>-3.9230578283294015E-2</c:v>
                </c:pt>
                <c:pt idx="162">
                  <c:v>-4.3726523270319895E-2</c:v>
                </c:pt>
                <c:pt idx="163">
                  <c:v>-5.6326494817570794E-2</c:v>
                </c:pt>
                <c:pt idx="164">
                  <c:v>-7.0171902951224663E-2</c:v>
                </c:pt>
                <c:pt idx="165">
                  <c:v>-6.6675320604046462E-2</c:v>
                </c:pt>
                <c:pt idx="166">
                  <c:v>-8.8635057537024942E-2</c:v>
                </c:pt>
                <c:pt idx="167">
                  <c:v>-0.11978519849760749</c:v>
                </c:pt>
                <c:pt idx="168">
                  <c:v>-0.1900857899141899</c:v>
                </c:pt>
                <c:pt idx="169">
                  <c:v>-0.18888207633014309</c:v>
                </c:pt>
                <c:pt idx="170">
                  <c:v>-0.21070674185533544</c:v>
                </c:pt>
                <c:pt idx="171">
                  <c:v>-0.17881593614364277</c:v>
                </c:pt>
                <c:pt idx="172">
                  <c:v>-0.18685383746575512</c:v>
                </c:pt>
                <c:pt idx="173">
                  <c:v>-0.20917918347639564</c:v>
                </c:pt>
                <c:pt idx="174">
                  <c:v>-0.20530340369327682</c:v>
                </c:pt>
                <c:pt idx="175">
                  <c:v>-0.23503006150683348</c:v>
                </c:pt>
                <c:pt idx="176">
                  <c:v>-0.24445213373672292</c:v>
                </c:pt>
                <c:pt idx="177">
                  <c:v>-0.26410460925984713</c:v>
                </c:pt>
                <c:pt idx="178">
                  <c:v>-0.29643409102575591</c:v>
                </c:pt>
                <c:pt idx="179">
                  <c:v>-0.25573129783321091</c:v>
                </c:pt>
                <c:pt idx="180">
                  <c:v>-0.19223936948424747</c:v>
                </c:pt>
                <c:pt idx="181">
                  <c:v>-0.16693487687740083</c:v>
                </c:pt>
                <c:pt idx="182">
                  <c:v>-0.14075545532017442</c:v>
                </c:pt>
                <c:pt idx="183">
                  <c:v>-9.730571640045671E-2</c:v>
                </c:pt>
                <c:pt idx="184">
                  <c:v>-0.13545785561261248</c:v>
                </c:pt>
                <c:pt idx="185">
                  <c:v>-0.16976282055706182</c:v>
                </c:pt>
                <c:pt idx="186">
                  <c:v>-0.20268403388447043</c:v>
                </c:pt>
                <c:pt idx="187">
                  <c:v>-0.18633875766312968</c:v>
                </c:pt>
                <c:pt idx="188">
                  <c:v>-0.19229282794269453</c:v>
                </c:pt>
                <c:pt idx="189">
                  <c:v>-0.172727925126543</c:v>
                </c:pt>
                <c:pt idx="190">
                  <c:v>-0.17506834113481418</c:v>
                </c:pt>
                <c:pt idx="191">
                  <c:v>-0.10774528355193658</c:v>
                </c:pt>
                <c:pt idx="192">
                  <c:v>-0.13272909259731769</c:v>
                </c:pt>
                <c:pt idx="193">
                  <c:v>-0.17858666499410303</c:v>
                </c:pt>
                <c:pt idx="194">
                  <c:v>-0.1845035801612962</c:v>
                </c:pt>
                <c:pt idx="195">
                  <c:v>-0.24577638657555667</c:v>
                </c:pt>
                <c:pt idx="196">
                  <c:v>-0.30207135463151547</c:v>
                </c:pt>
                <c:pt idx="197">
                  <c:v>-0.2992192976484338</c:v>
                </c:pt>
                <c:pt idx="198">
                  <c:v>-0.19815411557206319</c:v>
                </c:pt>
                <c:pt idx="199">
                  <c:v>-7.8933123211053058E-2</c:v>
                </c:pt>
                <c:pt idx="200">
                  <c:v>2.217429030573248E-2</c:v>
                </c:pt>
                <c:pt idx="201">
                  <c:v>-2.5758116968496836E-2</c:v>
                </c:pt>
                <c:pt idx="202">
                  <c:v>-1.1774160560557689E-2</c:v>
                </c:pt>
                <c:pt idx="203">
                  <c:v>-7.4256068998962199E-2</c:v>
                </c:pt>
                <c:pt idx="204">
                  <c:v>-0.26864213333559572</c:v>
                </c:pt>
                <c:pt idx="205">
                  <c:v>-0.30159674245987089</c:v>
                </c:pt>
                <c:pt idx="206">
                  <c:v>-0.25158893229991364</c:v>
                </c:pt>
                <c:pt idx="207">
                  <c:v>-0.23357315357004449</c:v>
                </c:pt>
                <c:pt idx="208">
                  <c:v>-0.25796799492198419</c:v>
                </c:pt>
                <c:pt idx="209">
                  <c:v>-0.2691956481656943</c:v>
                </c:pt>
                <c:pt idx="210">
                  <c:v>-0.27889737686755778</c:v>
                </c:pt>
                <c:pt idx="211">
                  <c:v>-0.26057104286395205</c:v>
                </c:pt>
                <c:pt idx="212">
                  <c:v>-0.24811418267494512</c:v>
                </c:pt>
                <c:pt idx="213">
                  <c:v>-0.25438893141309471</c:v>
                </c:pt>
                <c:pt idx="214">
                  <c:v>-0.26617331309133485</c:v>
                </c:pt>
                <c:pt idx="215">
                  <c:v>-0.30974282329827618</c:v>
                </c:pt>
                <c:pt idx="216">
                  <c:v>-0.3371763516767472</c:v>
                </c:pt>
                <c:pt idx="217">
                  <c:v>-0.36768845681422668</c:v>
                </c:pt>
                <c:pt idx="218">
                  <c:v>-0.32383525980895511</c:v>
                </c:pt>
                <c:pt idx="219">
                  <c:v>-0.31534035160579377</c:v>
                </c:pt>
                <c:pt idx="220">
                  <c:v>-0.26817601171135985</c:v>
                </c:pt>
                <c:pt idx="221">
                  <c:v>-0.26068581089438325</c:v>
                </c:pt>
                <c:pt idx="222">
                  <c:v>-0.24805209750079582</c:v>
                </c:pt>
                <c:pt idx="223">
                  <c:v>-0.26327284291910358</c:v>
                </c:pt>
                <c:pt idx="224">
                  <c:v>-0.28704217682104627</c:v>
                </c:pt>
                <c:pt idx="225">
                  <c:v>-0.28963835281849493</c:v>
                </c:pt>
                <c:pt idx="226">
                  <c:v>-0.29991948310009642</c:v>
                </c:pt>
                <c:pt idx="227">
                  <c:v>-0.33988986311457925</c:v>
                </c:pt>
                <c:pt idx="228">
                  <c:v>-0.33377428244927643</c:v>
                </c:pt>
                <c:pt idx="229">
                  <c:v>-0.34017598250850734</c:v>
                </c:pt>
                <c:pt idx="230">
                  <c:v>-0.3367445996543097</c:v>
                </c:pt>
                <c:pt idx="231">
                  <c:v>-0.30728116848457754</c:v>
                </c:pt>
                <c:pt idx="232">
                  <c:v>-0.33726896157655251</c:v>
                </c:pt>
                <c:pt idx="233">
                  <c:v>-0.35326089362956736</c:v>
                </c:pt>
                <c:pt idx="234">
                  <c:v>-0.38779161782752647</c:v>
                </c:pt>
                <c:pt idx="235">
                  <c:v>-0.38035634117399253</c:v>
                </c:pt>
                <c:pt idx="236">
                  <c:v>-0.38240722354890844</c:v>
                </c:pt>
                <c:pt idx="237">
                  <c:v>-0.4259120711115334</c:v>
                </c:pt>
                <c:pt idx="238">
                  <c:v>-0.47012325119247311</c:v>
                </c:pt>
                <c:pt idx="239">
                  <c:v>-0.4959890087467036</c:v>
                </c:pt>
                <c:pt idx="240">
                  <c:v>-0.47234379623739375</c:v>
                </c:pt>
                <c:pt idx="241">
                  <c:v>-0.45690206646871756</c:v>
                </c:pt>
                <c:pt idx="242">
                  <c:v>-0.46265177781682798</c:v>
                </c:pt>
                <c:pt idx="243">
                  <c:v>-0.40482227670470872</c:v>
                </c:pt>
                <c:pt idx="244">
                  <c:v>-0.39895952204739071</c:v>
                </c:pt>
                <c:pt idx="245">
                  <c:v>-0.36371816257454004</c:v>
                </c:pt>
                <c:pt idx="246">
                  <c:v>-0.3711832377404356</c:v>
                </c:pt>
                <c:pt idx="247">
                  <c:v>-0.40840667913277962</c:v>
                </c:pt>
                <c:pt idx="248">
                  <c:v>-0.39384445853499095</c:v>
                </c:pt>
                <c:pt idx="249">
                  <c:v>-0.38293143074249736</c:v>
                </c:pt>
                <c:pt idx="250">
                  <c:v>-0.3718540792464653</c:v>
                </c:pt>
                <c:pt idx="251">
                  <c:v>-0.39414314495439662</c:v>
                </c:pt>
                <c:pt idx="252">
                  <c:v>-0.36289678684472459</c:v>
                </c:pt>
                <c:pt idx="253">
                  <c:v>-0.35460824760451404</c:v>
                </c:pt>
                <c:pt idx="254">
                  <c:v>-0.35244743645791621</c:v>
                </c:pt>
                <c:pt idx="255">
                  <c:v>-0.32015309939925984</c:v>
                </c:pt>
                <c:pt idx="256">
                  <c:v>-0.33626690543957638</c:v>
                </c:pt>
                <c:pt idx="257">
                  <c:v>-0.37502838406163264</c:v>
                </c:pt>
                <c:pt idx="258">
                  <c:v>-0.37929433428336345</c:v>
                </c:pt>
                <c:pt idx="259">
                  <c:v>-0.38748862675174145</c:v>
                </c:pt>
                <c:pt idx="260">
                  <c:v>-0.40267996317036703</c:v>
                </c:pt>
                <c:pt idx="261">
                  <c:v>-0.39798374075283949</c:v>
                </c:pt>
                <c:pt idx="262">
                  <c:v>-0.39284337552891735</c:v>
                </c:pt>
                <c:pt idx="263">
                  <c:v>-0.3681191705908966</c:v>
                </c:pt>
                <c:pt idx="264">
                  <c:v>-0.4131678208840146</c:v>
                </c:pt>
                <c:pt idx="265">
                  <c:v>-0.36766228022438963</c:v>
                </c:pt>
                <c:pt idx="266">
                  <c:v>-0.3044132975870526</c:v>
                </c:pt>
                <c:pt idx="267">
                  <c:v>-0.30965070882587664</c:v>
                </c:pt>
                <c:pt idx="268">
                  <c:v>-0.32848057416620957</c:v>
                </c:pt>
                <c:pt idx="269">
                  <c:v>-0.34167961827581372</c:v>
                </c:pt>
                <c:pt idx="270">
                  <c:v>-0.34891060505398608</c:v>
                </c:pt>
                <c:pt idx="271">
                  <c:v>-0.32197342059294876</c:v>
                </c:pt>
                <c:pt idx="272">
                  <c:v>-0.29659345474749665</c:v>
                </c:pt>
                <c:pt idx="273">
                  <c:v>-0.28393944671035154</c:v>
                </c:pt>
                <c:pt idx="274">
                  <c:v>-0.28526328389203082</c:v>
                </c:pt>
                <c:pt idx="275">
                  <c:v>-0.28150411603520897</c:v>
                </c:pt>
                <c:pt idx="276">
                  <c:v>-0.31028895104665555</c:v>
                </c:pt>
                <c:pt idx="277">
                  <c:v>-0.34166616732139499</c:v>
                </c:pt>
                <c:pt idx="278">
                  <c:v>-0.35664952863933541</c:v>
                </c:pt>
                <c:pt idx="279">
                  <c:v>-0.42734323769105931</c:v>
                </c:pt>
                <c:pt idx="280">
                  <c:v>-0.42490428331800523</c:v>
                </c:pt>
                <c:pt idx="281">
                  <c:v>-0.41450914666002392</c:v>
                </c:pt>
                <c:pt idx="282">
                  <c:v>-0.43833088303136991</c:v>
                </c:pt>
                <c:pt idx="283">
                  <c:v>-0.41430377050027856</c:v>
                </c:pt>
                <c:pt idx="284">
                  <c:v>-0.40735492218789604</c:v>
                </c:pt>
                <c:pt idx="285">
                  <c:v>-0.39920222400353023</c:v>
                </c:pt>
                <c:pt idx="286">
                  <c:v>-0.43854587848552828</c:v>
                </c:pt>
                <c:pt idx="287">
                  <c:v>-0.49831429450259046</c:v>
                </c:pt>
                <c:pt idx="288">
                  <c:v>-0.52373831624975731</c:v>
                </c:pt>
                <c:pt idx="289">
                  <c:v>-0.59439430326273301</c:v>
                </c:pt>
                <c:pt idx="290">
                  <c:v>-0.57186042110192714</c:v>
                </c:pt>
                <c:pt idx="291">
                  <c:v>-0.56850701869381703</c:v>
                </c:pt>
                <c:pt idx="292">
                  <c:v>-0.58946340100030081</c:v>
                </c:pt>
                <c:pt idx="293">
                  <c:v>-0.60436435688707135</c:v>
                </c:pt>
                <c:pt idx="294">
                  <c:v>-0.64687016173162748</c:v>
                </c:pt>
                <c:pt idx="295">
                  <c:v>-0.5788641556168912</c:v>
                </c:pt>
                <c:pt idx="296">
                  <c:v>-0.54975844190461753</c:v>
                </c:pt>
                <c:pt idx="297">
                  <c:v>-0.59343361380960458</c:v>
                </c:pt>
                <c:pt idx="298">
                  <c:v>-0.65289973170490301</c:v>
                </c:pt>
                <c:pt idx="299">
                  <c:v>-0.69333777204632785</c:v>
                </c:pt>
                <c:pt idx="300">
                  <c:v>-0.69319018501173257</c:v>
                </c:pt>
                <c:pt idx="301">
                  <c:v>-0.60176791520024775</c:v>
                </c:pt>
                <c:pt idx="302">
                  <c:v>-0.57051247137068284</c:v>
                </c:pt>
                <c:pt idx="303">
                  <c:v>-0.50162791007678775</c:v>
                </c:pt>
                <c:pt idx="304">
                  <c:v>-0.50934350183475541</c:v>
                </c:pt>
                <c:pt idx="305">
                  <c:v>-0.50529842897733834</c:v>
                </c:pt>
                <c:pt idx="306">
                  <c:v>-0.43370032917152512</c:v>
                </c:pt>
                <c:pt idx="307">
                  <c:v>-0.38900944761972189</c:v>
                </c:pt>
                <c:pt idx="308">
                  <c:v>-0.36349275555385852</c:v>
                </c:pt>
                <c:pt idx="309">
                  <c:v>-0.32785424261543472</c:v>
                </c:pt>
                <c:pt idx="310">
                  <c:v>-0.30960411237403695</c:v>
                </c:pt>
                <c:pt idx="311">
                  <c:v>-0.29391017969189059</c:v>
                </c:pt>
                <c:pt idx="312">
                  <c:v>-0.26781749783645736</c:v>
                </c:pt>
                <c:pt idx="313">
                  <c:v>-0.26875379043080638</c:v>
                </c:pt>
                <c:pt idx="314">
                  <c:v>-0.28438400805090946</c:v>
                </c:pt>
                <c:pt idx="315">
                  <c:v>-0.29825280197457582</c:v>
                </c:pt>
                <c:pt idx="316">
                  <c:v>-0.28930629212843195</c:v>
                </c:pt>
                <c:pt idx="317">
                  <c:v>-0.26591036575633664</c:v>
                </c:pt>
                <c:pt idx="318">
                  <c:v>-0.26122185002786447</c:v>
                </c:pt>
                <c:pt idx="319">
                  <c:v>-0.26968135770033363</c:v>
                </c:pt>
                <c:pt idx="320">
                  <c:v>-0.2612892491453005</c:v>
                </c:pt>
                <c:pt idx="321">
                  <c:v>-0.2674446145355196</c:v>
                </c:pt>
                <c:pt idx="322">
                  <c:v>-0.2907501912818522</c:v>
                </c:pt>
                <c:pt idx="323">
                  <c:v>-0.34867286639962147</c:v>
                </c:pt>
                <c:pt idx="324">
                  <c:v>-0.35933763625739434</c:v>
                </c:pt>
                <c:pt idx="325">
                  <c:v>-0.37797905783603225</c:v>
                </c:pt>
                <c:pt idx="326">
                  <c:v>-0.40820174869610781</c:v>
                </c:pt>
                <c:pt idx="327">
                  <c:v>-0.42076448193444005</c:v>
                </c:pt>
                <c:pt idx="328">
                  <c:v>-0.37909673921323028</c:v>
                </c:pt>
                <c:pt idx="329">
                  <c:v>-0.40458101082415165</c:v>
                </c:pt>
                <c:pt idx="330">
                  <c:v>-0.42431527683390957</c:v>
                </c:pt>
                <c:pt idx="331">
                  <c:v>-0.3794467599631659</c:v>
                </c:pt>
                <c:pt idx="332">
                  <c:v>-0.44074322146257883</c:v>
                </c:pt>
                <c:pt idx="333">
                  <c:v>-0.48894111951805552</c:v>
                </c:pt>
                <c:pt idx="334">
                  <c:v>-0.58920928539330708</c:v>
                </c:pt>
                <c:pt idx="335">
                  <c:v>-0.53117266237810146</c:v>
                </c:pt>
                <c:pt idx="336">
                  <c:v>-0.50262884056100399</c:v>
                </c:pt>
                <c:pt idx="337">
                  <c:v>-0.48685165794410512</c:v>
                </c:pt>
                <c:pt idx="338">
                  <c:v>-0.39167818109096819</c:v>
                </c:pt>
                <c:pt idx="339">
                  <c:v>-0.36733766173803684</c:v>
                </c:pt>
                <c:pt idx="340">
                  <c:v>-0.39509019658585132</c:v>
                </c:pt>
                <c:pt idx="341">
                  <c:v>-0.33562211357102134</c:v>
                </c:pt>
                <c:pt idx="342">
                  <c:v>-0.31179009077433628</c:v>
                </c:pt>
                <c:pt idx="343">
                  <c:v>-0.32093111516773565</c:v>
                </c:pt>
                <c:pt idx="344">
                  <c:v>-0.30024417349608479</c:v>
                </c:pt>
                <c:pt idx="345">
                  <c:v>-0.34028623527982349</c:v>
                </c:pt>
                <c:pt idx="346">
                  <c:v>-0.36850834532628252</c:v>
                </c:pt>
                <c:pt idx="347">
                  <c:v>-0.29062870734440471</c:v>
                </c:pt>
                <c:pt idx="348">
                  <c:v>-0.25543229041282034</c:v>
                </c:pt>
                <c:pt idx="349">
                  <c:v>-0.25205709786466368</c:v>
                </c:pt>
                <c:pt idx="350">
                  <c:v>-0.35083836848101102</c:v>
                </c:pt>
                <c:pt idx="351">
                  <c:v>-0.40698263169679061</c:v>
                </c:pt>
                <c:pt idx="352">
                  <c:v>-0.36360482604093614</c:v>
                </c:pt>
                <c:pt idx="353">
                  <c:v>-0.34159018773694028</c:v>
                </c:pt>
                <c:pt idx="354">
                  <c:v>-0.31903605814220981</c:v>
                </c:pt>
                <c:pt idx="355">
                  <c:v>-0.31276749457612141</c:v>
                </c:pt>
                <c:pt idx="356">
                  <c:v>-0.36255532482371722</c:v>
                </c:pt>
                <c:pt idx="357">
                  <c:v>-0.34385224853107488</c:v>
                </c:pt>
                <c:pt idx="358">
                  <c:v>-0.3304700196372039</c:v>
                </c:pt>
                <c:pt idx="359">
                  <c:v>-0.31047013798790157</c:v>
                </c:pt>
                <c:pt idx="360">
                  <c:v>-0.31035429995437891</c:v>
                </c:pt>
                <c:pt idx="361">
                  <c:v>-0.28759366061216651</c:v>
                </c:pt>
                <c:pt idx="362">
                  <c:v>-0.28080363134360686</c:v>
                </c:pt>
                <c:pt idx="363">
                  <c:v>-0.28654749087782072</c:v>
                </c:pt>
                <c:pt idx="364">
                  <c:v>-0.23418248634498529</c:v>
                </c:pt>
                <c:pt idx="365">
                  <c:v>-0.26503739728065101</c:v>
                </c:pt>
                <c:pt idx="366">
                  <c:v>-0.2281163596463176</c:v>
                </c:pt>
                <c:pt idx="367">
                  <c:v>-0.1985581100971654</c:v>
                </c:pt>
                <c:pt idx="368">
                  <c:v>-0.17325398141713766</c:v>
                </c:pt>
                <c:pt idx="369">
                  <c:v>-0.15152507110824409</c:v>
                </c:pt>
                <c:pt idx="370">
                  <c:v>-0.22542718306999188</c:v>
                </c:pt>
                <c:pt idx="371">
                  <c:v>-0.30955039408753215</c:v>
                </c:pt>
                <c:pt idx="372">
                  <c:v>-0.26183386517955354</c:v>
                </c:pt>
                <c:pt idx="373">
                  <c:v>-0.22868782380523678</c:v>
                </c:pt>
                <c:pt idx="374">
                  <c:v>-0.17424094945161528</c:v>
                </c:pt>
                <c:pt idx="375">
                  <c:v>-0.15992465687476365</c:v>
                </c:pt>
                <c:pt idx="376">
                  <c:v>-0.19711793554183554</c:v>
                </c:pt>
                <c:pt idx="377">
                  <c:v>-0.11193934625702617</c:v>
                </c:pt>
                <c:pt idx="378">
                  <c:v>-9.7362244308897949E-2</c:v>
                </c:pt>
                <c:pt idx="379">
                  <c:v>-3.0721563241009164E-2</c:v>
                </c:pt>
                <c:pt idx="380">
                  <c:v>-3.9899033481589186E-2</c:v>
                </c:pt>
                <c:pt idx="381">
                  <c:v>-9.9650691687817705E-2</c:v>
                </c:pt>
                <c:pt idx="382">
                  <c:v>-0.14216656219337853</c:v>
                </c:pt>
                <c:pt idx="383">
                  <c:v>-0.15401240837183661</c:v>
                </c:pt>
                <c:pt idx="384">
                  <c:v>-9.5554665382023174E-2</c:v>
                </c:pt>
                <c:pt idx="385">
                  <c:v>-0.11509080246863146</c:v>
                </c:pt>
                <c:pt idx="386">
                  <c:v>-9.299033669744361E-2</c:v>
                </c:pt>
                <c:pt idx="387">
                  <c:v>-3.6122325394188692E-2</c:v>
                </c:pt>
                <c:pt idx="388">
                  <c:v>-2.1215360165801833E-2</c:v>
                </c:pt>
                <c:pt idx="389">
                  <c:v>-1.999866603115219E-2</c:v>
                </c:pt>
                <c:pt idx="390">
                  <c:v>-1.7438368257360892E-3</c:v>
                </c:pt>
                <c:pt idx="391">
                  <c:v>-2.0405742465315235E-2</c:v>
                </c:pt>
                <c:pt idx="392">
                  <c:v>-8.8425464098603079E-2</c:v>
                </c:pt>
                <c:pt idx="393">
                  <c:v>-0.11511684716467308</c:v>
                </c:pt>
                <c:pt idx="394">
                  <c:v>-0.11017904018857028</c:v>
                </c:pt>
                <c:pt idx="395">
                  <c:v>-0.101355260219675</c:v>
                </c:pt>
                <c:pt idx="396">
                  <c:v>-0.15153739414993339</c:v>
                </c:pt>
                <c:pt idx="397">
                  <c:v>-0.11184881449671735</c:v>
                </c:pt>
                <c:pt idx="398">
                  <c:v>-6.6851041811386125E-2</c:v>
                </c:pt>
                <c:pt idx="399">
                  <c:v>-3.629291968680004E-2</c:v>
                </c:pt>
                <c:pt idx="400">
                  <c:v>-2.8934249314104932E-2</c:v>
                </c:pt>
                <c:pt idx="401">
                  <c:v>4.2246772605132321E-3</c:v>
                </c:pt>
                <c:pt idx="402">
                  <c:v>1.9321840247822131E-2</c:v>
                </c:pt>
                <c:pt idx="403">
                  <c:v>-9.9106625656739666E-3</c:v>
                </c:pt>
                <c:pt idx="404">
                  <c:v>1.2001402012620233E-3</c:v>
                </c:pt>
                <c:pt idx="405">
                  <c:v>6.0068435281929844E-2</c:v>
                </c:pt>
                <c:pt idx="406">
                  <c:v>7.1676728918268928E-2</c:v>
                </c:pt>
                <c:pt idx="407">
                  <c:v>5.3516866473052538E-2</c:v>
                </c:pt>
                <c:pt idx="408">
                  <c:v>5.513219545752257E-2</c:v>
                </c:pt>
                <c:pt idx="409">
                  <c:v>7.5573987701265999E-2</c:v>
                </c:pt>
                <c:pt idx="410">
                  <c:v>9.8267566215922919E-2</c:v>
                </c:pt>
                <c:pt idx="411">
                  <c:v>0.14420275225247181</c:v>
                </c:pt>
                <c:pt idx="412">
                  <c:v>0.18959312275492035</c:v>
                </c:pt>
                <c:pt idx="413">
                  <c:v>0.23242698173137111</c:v>
                </c:pt>
                <c:pt idx="414">
                  <c:v>0.2139747118160642</c:v>
                </c:pt>
                <c:pt idx="415">
                  <c:v>0.17027806107929155</c:v>
                </c:pt>
                <c:pt idx="416">
                  <c:v>7.8235183890246418E-2</c:v>
                </c:pt>
                <c:pt idx="417">
                  <c:v>-6.2157041704526073E-2</c:v>
                </c:pt>
                <c:pt idx="418">
                  <c:v>-0.22294337975925904</c:v>
                </c:pt>
                <c:pt idx="419">
                  <c:v>-0.34296120496085925</c:v>
                </c:pt>
                <c:pt idx="420">
                  <c:v>-0.26021904436838872</c:v>
                </c:pt>
                <c:pt idx="421">
                  <c:v>-0.2237443686978966</c:v>
                </c:pt>
                <c:pt idx="422">
                  <c:v>-0.17655809997457261</c:v>
                </c:pt>
                <c:pt idx="423">
                  <c:v>-0.14264630323624772</c:v>
                </c:pt>
                <c:pt idx="424">
                  <c:v>-9.9724711120288134E-2</c:v>
                </c:pt>
                <c:pt idx="425">
                  <c:v>-4.8330464467936096E-2</c:v>
                </c:pt>
                <c:pt idx="426">
                  <c:v>-6.5555003983961413E-3</c:v>
                </c:pt>
                <c:pt idx="427">
                  <c:v>-2.4117295778495418E-2</c:v>
                </c:pt>
                <c:pt idx="428">
                  <c:v>-3.1690926259003049E-2</c:v>
                </c:pt>
                <c:pt idx="429">
                  <c:v>-6.6960265376154737E-3</c:v>
                </c:pt>
                <c:pt idx="430">
                  <c:v>-9.8103252585302059E-3</c:v>
                </c:pt>
                <c:pt idx="431">
                  <c:v>1.3537185856627332E-2</c:v>
                </c:pt>
                <c:pt idx="432">
                  <c:v>-1.1292167003571052E-2</c:v>
                </c:pt>
                <c:pt idx="433">
                  <c:v>3.577067544318524E-3</c:v>
                </c:pt>
                <c:pt idx="434">
                  <c:v>-1.8963737449428919E-3</c:v>
                </c:pt>
                <c:pt idx="435">
                  <c:v>1.6840686191852861E-2</c:v>
                </c:pt>
                <c:pt idx="436">
                  <c:v>-3.2854702492340238E-2</c:v>
                </c:pt>
                <c:pt idx="437">
                  <c:v>-2.5393506137768362E-2</c:v>
                </c:pt>
                <c:pt idx="438">
                  <c:v>-1.2589994056700249E-2</c:v>
                </c:pt>
                <c:pt idx="439">
                  <c:v>-1.9925665873361531E-2</c:v>
                </c:pt>
                <c:pt idx="440">
                  <c:v>-1.4766480366463774E-2</c:v>
                </c:pt>
                <c:pt idx="441">
                  <c:v>-9.5615834890239171E-3</c:v>
                </c:pt>
                <c:pt idx="442">
                  <c:v>-3.504880189272086E-3</c:v>
                </c:pt>
                <c:pt idx="443">
                  <c:v>4.6137054187987303E-2</c:v>
                </c:pt>
                <c:pt idx="444">
                  <c:v>4.9405098231651401E-2</c:v>
                </c:pt>
                <c:pt idx="445">
                  <c:v>0.11076672026445689</c:v>
                </c:pt>
                <c:pt idx="446">
                  <c:v>0.1345412573733018</c:v>
                </c:pt>
                <c:pt idx="447">
                  <c:v>0.17999489706919647</c:v>
                </c:pt>
                <c:pt idx="448">
                  <c:v>0.16740989686554464</c:v>
                </c:pt>
                <c:pt idx="449">
                  <c:v>0.16616780339746562</c:v>
                </c:pt>
                <c:pt idx="450">
                  <c:v>0.1567153112616726</c:v>
                </c:pt>
                <c:pt idx="451">
                  <c:v>0.16376174449742908</c:v>
                </c:pt>
                <c:pt idx="452">
                  <c:v>0.13304142992632073</c:v>
                </c:pt>
                <c:pt idx="453">
                  <c:v>0.14900233089521553</c:v>
                </c:pt>
                <c:pt idx="454">
                  <c:v>0.13219395317263416</c:v>
                </c:pt>
                <c:pt idx="455">
                  <c:v>0.1558462679490944</c:v>
                </c:pt>
                <c:pt idx="456">
                  <c:v>0.12613560381203826</c:v>
                </c:pt>
                <c:pt idx="457">
                  <c:v>0.1439021283277544</c:v>
                </c:pt>
                <c:pt idx="458">
                  <c:v>0.15030708797511938</c:v>
                </c:pt>
                <c:pt idx="459">
                  <c:v>0.13983136431843768</c:v>
                </c:pt>
                <c:pt idx="460">
                  <c:v>0.1374455911212582</c:v>
                </c:pt>
                <c:pt idx="461">
                  <c:v>8.9421131549393351E-2</c:v>
                </c:pt>
                <c:pt idx="462">
                  <c:v>8.4998068028087737E-2</c:v>
                </c:pt>
                <c:pt idx="463">
                  <c:v>7.3698985294323727E-2</c:v>
                </c:pt>
                <c:pt idx="464">
                  <c:v>9.5674767594300825E-2</c:v>
                </c:pt>
                <c:pt idx="465">
                  <c:v>0.11063561400429478</c:v>
                </c:pt>
                <c:pt idx="466">
                  <c:v>0.10799595327180445</c:v>
                </c:pt>
                <c:pt idx="467">
                  <c:v>7.1264231587095495E-2</c:v>
                </c:pt>
                <c:pt idx="468">
                  <c:v>7.850840390606173E-2</c:v>
                </c:pt>
                <c:pt idx="469">
                  <c:v>7.6381782911425944E-2</c:v>
                </c:pt>
                <c:pt idx="470">
                  <c:v>8.4123447468800627E-2</c:v>
                </c:pt>
                <c:pt idx="471">
                  <c:v>4.9971302453423405E-2</c:v>
                </c:pt>
                <c:pt idx="472">
                  <c:v>6.9060316343673378E-2</c:v>
                </c:pt>
                <c:pt idx="473">
                  <c:v>5.3293575157383088E-2</c:v>
                </c:pt>
                <c:pt idx="474">
                  <c:v>4.7765798485630562E-2</c:v>
                </c:pt>
                <c:pt idx="475">
                  <c:v>6.9278930673675632E-2</c:v>
                </c:pt>
                <c:pt idx="476">
                  <c:v>6.0073699604394903E-2</c:v>
                </c:pt>
                <c:pt idx="477">
                  <c:v>3.7089392079961314E-2</c:v>
                </c:pt>
                <c:pt idx="478">
                  <c:v>6.7894563549870668E-3</c:v>
                </c:pt>
                <c:pt idx="479">
                  <c:v>-1.3764600161807472E-2</c:v>
                </c:pt>
                <c:pt idx="480">
                  <c:v>-7.9896351841615143E-3</c:v>
                </c:pt>
                <c:pt idx="481">
                  <c:v>1.509832540367384E-2</c:v>
                </c:pt>
                <c:pt idx="482">
                  <c:v>2.7331205530353841E-2</c:v>
                </c:pt>
                <c:pt idx="483">
                  <c:v>1.1397152634256003E-2</c:v>
                </c:pt>
                <c:pt idx="484">
                  <c:v>2.8054590372390997E-2</c:v>
                </c:pt>
                <c:pt idx="485">
                  <c:v>3.470481554666538E-2</c:v>
                </c:pt>
                <c:pt idx="486">
                  <c:v>4.3203186212800837E-2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802560"/>
        <c:axId val="168113664"/>
      </c:scatterChart>
      <c:valAx>
        <c:axId val="16880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Variabile X 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8113664"/>
        <c:crosses val="autoZero"/>
        <c:crossBetween val="midCat"/>
      </c:valAx>
      <c:valAx>
        <c:axId val="16811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Residui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8802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quandl.com/data/BLS/WPU0561-Producer-Price-Index-Commodity-Data-Crude-petroleum-NS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6"/>
  <sheetViews>
    <sheetView workbookViewId="0">
      <selection activeCell="B2" sqref="B2"/>
    </sheetView>
  </sheetViews>
  <sheetFormatPr defaultRowHeight="15" x14ac:dyDescent="0.25"/>
  <cols>
    <col min="1" max="1" width="17" customWidth="1"/>
    <col min="2" max="4" width="9.28515625" customWidth="1"/>
  </cols>
  <sheetData>
    <row r="1" spans="1:4" x14ac:dyDescent="0.25">
      <c r="B1" t="s">
        <v>3</v>
      </c>
    </row>
    <row r="2" spans="1:4" x14ac:dyDescent="0.25">
      <c r="A2" s="6">
        <v>27030</v>
      </c>
      <c r="B2" s="8">
        <v>0.46800000000000003</v>
      </c>
      <c r="C2" s="5">
        <v>9.59</v>
      </c>
      <c r="D2" s="5">
        <v>48.351468547008551</v>
      </c>
    </row>
    <row r="3" spans="1:4" x14ac:dyDescent="0.25">
      <c r="A3" s="6">
        <v>27061</v>
      </c>
      <c r="B3" s="8">
        <v>0.47299999999999998</v>
      </c>
      <c r="C3" s="5">
        <v>12.45</v>
      </c>
      <c r="D3" s="5">
        <v>62.107654122621568</v>
      </c>
    </row>
    <row r="4" spans="1:4" x14ac:dyDescent="0.25">
      <c r="A4" s="6">
        <v>27089</v>
      </c>
      <c r="B4" s="8">
        <v>0.47799999999999998</v>
      </c>
      <c r="C4" s="5">
        <v>12.73</v>
      </c>
      <c r="D4" s="5">
        <v>62.840180251046036</v>
      </c>
    </row>
    <row r="5" spans="1:4" x14ac:dyDescent="0.25">
      <c r="A5" s="6">
        <v>27120</v>
      </c>
      <c r="B5" s="8">
        <v>0.48099999999999998</v>
      </c>
      <c r="C5" s="5">
        <v>12.72</v>
      </c>
      <c r="D5" s="5">
        <v>62.399189688149697</v>
      </c>
    </row>
    <row r="6" spans="1:4" x14ac:dyDescent="0.25">
      <c r="A6" s="6">
        <v>27150</v>
      </c>
      <c r="B6" s="8">
        <v>0.48599999999999999</v>
      </c>
      <c r="C6" s="5">
        <v>13.02</v>
      </c>
      <c r="D6" s="5">
        <v>63.213760987654325</v>
      </c>
    </row>
    <row r="7" spans="1:4" x14ac:dyDescent="0.25">
      <c r="A7" s="6">
        <v>27181</v>
      </c>
      <c r="B7" s="8">
        <v>0.49</v>
      </c>
      <c r="C7" s="5">
        <v>13.06</v>
      </c>
      <c r="D7" s="5">
        <v>62.890350040816337</v>
      </c>
    </row>
    <row r="8" spans="1:4" x14ac:dyDescent="0.25">
      <c r="A8" s="6">
        <v>27211</v>
      </c>
      <c r="B8" s="8">
        <v>0.49299999999999999</v>
      </c>
      <c r="C8" s="5">
        <v>12.75</v>
      </c>
      <c r="D8" s="5">
        <v>61.023931034482764</v>
      </c>
    </row>
    <row r="9" spans="1:4" x14ac:dyDescent="0.25">
      <c r="A9" s="6">
        <v>27242</v>
      </c>
      <c r="B9" s="8">
        <v>0.499</v>
      </c>
      <c r="C9" s="5">
        <v>12.68</v>
      </c>
      <c r="D9" s="5">
        <v>59.959171462925852</v>
      </c>
    </row>
    <row r="10" spans="1:4" x14ac:dyDescent="0.25">
      <c r="A10" s="6">
        <v>27273</v>
      </c>
      <c r="B10" s="8">
        <v>0.50600000000000001</v>
      </c>
      <c r="C10" s="5">
        <v>12.53</v>
      </c>
      <c r="D10" s="5">
        <v>58.430212964426879</v>
      </c>
    </row>
    <row r="11" spans="1:4" x14ac:dyDescent="0.25">
      <c r="A11" s="6">
        <v>27303</v>
      </c>
      <c r="B11" s="8">
        <v>0.51</v>
      </c>
      <c r="C11" s="5">
        <v>12.44</v>
      </c>
      <c r="D11" s="5">
        <v>57.55553819607843</v>
      </c>
    </row>
    <row r="12" spans="1:4" x14ac:dyDescent="0.25">
      <c r="A12" s="6">
        <v>27334</v>
      </c>
      <c r="B12" s="8">
        <v>0.51500000000000001</v>
      </c>
      <c r="C12" s="5">
        <v>12.53</v>
      </c>
      <c r="D12" s="5">
        <v>57.409102446601942</v>
      </c>
    </row>
    <row r="13" spans="1:4" x14ac:dyDescent="0.25">
      <c r="A13" s="6">
        <v>27364</v>
      </c>
      <c r="B13" s="8">
        <v>0.51900000000000002</v>
      </c>
      <c r="C13" s="5">
        <v>12.82</v>
      </c>
      <c r="D13" s="5">
        <v>58.285104894026972</v>
      </c>
    </row>
    <row r="14" spans="1:4" x14ac:dyDescent="0.25">
      <c r="A14" s="6">
        <v>27395</v>
      </c>
      <c r="B14" s="8">
        <v>0.52300000000000002</v>
      </c>
      <c r="C14" s="5">
        <v>12.77</v>
      </c>
      <c r="D14" s="5">
        <v>57.613747304015291</v>
      </c>
    </row>
    <row r="15" spans="1:4" x14ac:dyDescent="0.25">
      <c r="A15" s="6">
        <v>27426</v>
      </c>
      <c r="B15" s="8">
        <v>0.52600000000000002</v>
      </c>
      <c r="C15" s="5">
        <v>13.05</v>
      </c>
      <c r="D15" s="5">
        <v>58.541208365019017</v>
      </c>
    </row>
    <row r="16" spans="1:4" x14ac:dyDescent="0.25">
      <c r="A16" s="6">
        <v>27454</v>
      </c>
      <c r="B16" s="8">
        <v>0.52800000000000002</v>
      </c>
      <c r="C16" s="5">
        <v>13.28</v>
      </c>
      <c r="D16" s="5">
        <v>59.347313939393935</v>
      </c>
    </row>
    <row r="17" spans="1:4" x14ac:dyDescent="0.25">
      <c r="A17" s="6">
        <v>27485</v>
      </c>
      <c r="B17" s="8">
        <v>0.53</v>
      </c>
      <c r="C17" s="5">
        <v>13.26</v>
      </c>
      <c r="D17" s="5">
        <v>59.03432060377358</v>
      </c>
    </row>
    <row r="18" spans="1:4" x14ac:dyDescent="0.25">
      <c r="A18" s="6">
        <v>27515</v>
      </c>
      <c r="B18" s="8">
        <v>0.53100000000000003</v>
      </c>
      <c r="C18" s="5">
        <v>13.27</v>
      </c>
      <c r="D18" s="5">
        <v>58.967581619585687</v>
      </c>
    </row>
    <row r="19" spans="1:4" x14ac:dyDescent="0.25">
      <c r="A19" s="6">
        <v>27546</v>
      </c>
      <c r="B19" s="8">
        <v>0.53500000000000003</v>
      </c>
      <c r="C19" s="5">
        <v>14.15</v>
      </c>
      <c r="D19" s="5">
        <v>62.40790056074767</v>
      </c>
    </row>
    <row r="20" spans="1:4" x14ac:dyDescent="0.25">
      <c r="A20" s="6">
        <v>27576</v>
      </c>
      <c r="B20" s="8">
        <v>0.54</v>
      </c>
      <c r="C20" s="5">
        <v>14.03</v>
      </c>
      <c r="D20" s="5">
        <v>61.305695851851844</v>
      </c>
    </row>
    <row r="21" spans="1:4" x14ac:dyDescent="0.25">
      <c r="A21" s="6">
        <v>27607</v>
      </c>
      <c r="B21" s="8">
        <v>0.54200000000000004</v>
      </c>
      <c r="C21" s="5">
        <v>14.25</v>
      </c>
      <c r="D21" s="5">
        <v>62.037243542435426</v>
      </c>
    </row>
    <row r="22" spans="1:4" x14ac:dyDescent="0.25">
      <c r="A22" s="6">
        <v>27638</v>
      </c>
      <c r="B22" s="8">
        <v>0.54600000000000004</v>
      </c>
      <c r="C22" s="5">
        <v>14.04</v>
      </c>
      <c r="D22" s="5">
        <v>60.675222857142849</v>
      </c>
    </row>
    <row r="23" spans="1:4" x14ac:dyDescent="0.25">
      <c r="A23" s="6">
        <v>27668</v>
      </c>
      <c r="B23" s="8">
        <v>0.54900000000000004</v>
      </c>
      <c r="C23" s="5">
        <v>14.66</v>
      </c>
      <c r="D23" s="5">
        <v>63.008412969034602</v>
      </c>
    </row>
    <row r="24" spans="1:4" x14ac:dyDescent="0.25">
      <c r="A24" s="6">
        <v>27699</v>
      </c>
      <c r="B24" s="8">
        <v>0.55300000000000005</v>
      </c>
      <c r="C24" s="5">
        <v>15.04</v>
      </c>
      <c r="D24" s="5">
        <v>64.174075370705239</v>
      </c>
    </row>
    <row r="25" spans="1:4" x14ac:dyDescent="0.25">
      <c r="A25" s="6">
        <v>27729</v>
      </c>
      <c r="B25" s="8">
        <v>0.55600000000000005</v>
      </c>
      <c r="C25" s="5">
        <v>14.81</v>
      </c>
      <c r="D25" s="5">
        <v>62.851722158273375</v>
      </c>
    </row>
    <row r="26" spans="1:4" x14ac:dyDescent="0.25">
      <c r="A26" s="6">
        <v>27760</v>
      </c>
      <c r="B26" s="8">
        <v>0.55800000000000005</v>
      </c>
      <c r="C26" s="5">
        <v>13.27</v>
      </c>
      <c r="D26" s="5">
        <v>56.11431154121864</v>
      </c>
    </row>
    <row r="27" spans="1:4" x14ac:dyDescent="0.25">
      <c r="A27" s="6">
        <v>27791</v>
      </c>
      <c r="B27" s="8">
        <v>0.55900000000000005</v>
      </c>
      <c r="C27" s="5">
        <v>13.26</v>
      </c>
      <c r="D27" s="5">
        <v>55.971717209302319</v>
      </c>
    </row>
    <row r="28" spans="1:4" x14ac:dyDescent="0.25">
      <c r="A28" s="6">
        <v>27820</v>
      </c>
      <c r="B28" s="8">
        <v>0.56000000000000005</v>
      </c>
      <c r="C28" s="5">
        <v>13.51</v>
      </c>
      <c r="D28" s="5">
        <v>56.925156999999999</v>
      </c>
    </row>
    <row r="29" spans="1:4" x14ac:dyDescent="0.25">
      <c r="A29" s="6">
        <v>27851</v>
      </c>
      <c r="B29" s="8">
        <v>0.56100000000000005</v>
      </c>
      <c r="C29" s="5">
        <v>13.39</v>
      </c>
      <c r="D29" s="5">
        <v>56.318960570409978</v>
      </c>
    </row>
    <row r="30" spans="1:4" x14ac:dyDescent="0.25">
      <c r="A30" s="6">
        <v>27881</v>
      </c>
      <c r="B30" s="8">
        <v>0.56399999999999995</v>
      </c>
      <c r="C30" s="5">
        <v>13.41</v>
      </c>
      <c r="D30" s="5">
        <v>56.103065106382985</v>
      </c>
    </row>
    <row r="31" spans="1:4" x14ac:dyDescent="0.25">
      <c r="A31" s="6">
        <v>27912</v>
      </c>
      <c r="B31" s="8">
        <v>0.56699999999999995</v>
      </c>
      <c r="C31" s="5">
        <v>13.48</v>
      </c>
      <c r="D31" s="5">
        <v>56.09753114638449</v>
      </c>
    </row>
    <row r="32" spans="1:4" x14ac:dyDescent="0.25">
      <c r="A32" s="6">
        <v>27942</v>
      </c>
      <c r="B32" s="8">
        <v>0.56999999999999995</v>
      </c>
      <c r="C32" s="5">
        <v>13.51</v>
      </c>
      <c r="D32" s="5">
        <v>55.926470035087725</v>
      </c>
    </row>
    <row r="33" spans="1:4" x14ac:dyDescent="0.25">
      <c r="A33" s="6">
        <v>27973</v>
      </c>
      <c r="B33" s="8">
        <v>0.57299999999999995</v>
      </c>
      <c r="C33" s="5">
        <v>13.58</v>
      </c>
      <c r="D33" s="5">
        <v>55.921918603839444</v>
      </c>
    </row>
    <row r="34" spans="1:4" x14ac:dyDescent="0.25">
      <c r="A34" s="6">
        <v>28004</v>
      </c>
      <c r="B34" s="8">
        <v>0.57599999999999996</v>
      </c>
      <c r="C34" s="5">
        <v>13.47</v>
      </c>
      <c r="D34" s="5">
        <v>55.18004208333334</v>
      </c>
    </row>
    <row r="35" spans="1:4" x14ac:dyDescent="0.25">
      <c r="A35" s="6">
        <v>28034</v>
      </c>
      <c r="B35" s="8">
        <v>0.57899999999999996</v>
      </c>
      <c r="C35" s="5">
        <v>13.49</v>
      </c>
      <c r="D35" s="5">
        <v>54.975640898100181</v>
      </c>
    </row>
    <row r="36" spans="1:4" x14ac:dyDescent="0.25">
      <c r="A36" s="6">
        <v>28065</v>
      </c>
      <c r="B36" s="8">
        <v>0.58099999999999996</v>
      </c>
      <c r="C36" s="5">
        <v>13.58</v>
      </c>
      <c r="D36" s="5">
        <v>55.151909397590366</v>
      </c>
    </row>
    <row r="37" spans="1:4" x14ac:dyDescent="0.25">
      <c r="A37" s="6">
        <v>28095</v>
      </c>
      <c r="B37" s="8">
        <v>0.58399999999999996</v>
      </c>
      <c r="C37" s="5">
        <v>13.71</v>
      </c>
      <c r="D37" s="5">
        <v>55.393846438356178</v>
      </c>
    </row>
    <row r="38" spans="1:4" x14ac:dyDescent="0.25">
      <c r="A38" s="6">
        <v>28126</v>
      </c>
      <c r="B38" s="8">
        <v>0.58699999999999997</v>
      </c>
      <c r="C38" s="5">
        <v>14.11</v>
      </c>
      <c r="D38" s="5">
        <v>56.718642453151617</v>
      </c>
    </row>
    <row r="39" spans="1:4" x14ac:dyDescent="0.25">
      <c r="A39" s="6">
        <v>28157</v>
      </c>
      <c r="B39" s="8">
        <v>0.59299999999999997</v>
      </c>
      <c r="C39" s="5">
        <v>14.5</v>
      </c>
      <c r="D39" s="5">
        <v>57.69660033726813</v>
      </c>
    </row>
    <row r="40" spans="1:4" x14ac:dyDescent="0.25">
      <c r="A40" s="6">
        <v>28185</v>
      </c>
      <c r="B40" s="8">
        <v>0.59599999999999997</v>
      </c>
      <c r="C40" s="5">
        <v>14.54</v>
      </c>
      <c r="D40" s="5">
        <v>57.564543087248325</v>
      </c>
    </row>
    <row r="41" spans="1:4" x14ac:dyDescent="0.25">
      <c r="A41" s="6">
        <v>28216</v>
      </c>
      <c r="B41" s="8">
        <v>0.6</v>
      </c>
      <c r="C41" s="5">
        <v>14.36</v>
      </c>
      <c r="D41" s="5">
        <v>56.472901866666675</v>
      </c>
    </row>
    <row r="42" spans="1:4" x14ac:dyDescent="0.25">
      <c r="A42" s="6">
        <v>28246</v>
      </c>
      <c r="B42" s="8">
        <v>0.60199999999999998</v>
      </c>
      <c r="C42" s="5">
        <v>14.62</v>
      </c>
      <c r="D42" s="5">
        <v>57.304377142857142</v>
      </c>
    </row>
    <row r="43" spans="1:4" x14ac:dyDescent="0.25">
      <c r="A43" s="6">
        <v>28277</v>
      </c>
      <c r="B43" s="8">
        <v>0.60499999999999998</v>
      </c>
      <c r="C43" s="5">
        <v>14.63</v>
      </c>
      <c r="D43" s="5">
        <v>57.059224727272735</v>
      </c>
    </row>
    <row r="44" spans="1:4" x14ac:dyDescent="0.25">
      <c r="A44" s="6">
        <v>28307</v>
      </c>
      <c r="B44" s="8">
        <v>0.60799999999999998</v>
      </c>
      <c r="C44" s="5">
        <v>14.44</v>
      </c>
      <c r="D44" s="5">
        <v>56.040310000000005</v>
      </c>
    </row>
    <row r="45" spans="1:4" x14ac:dyDescent="0.25">
      <c r="A45" s="6">
        <v>28338</v>
      </c>
      <c r="B45" s="8">
        <v>0.61099999999999999</v>
      </c>
      <c r="C45" s="5">
        <v>14.68</v>
      </c>
      <c r="D45" s="5">
        <v>56.691997643207863</v>
      </c>
    </row>
    <row r="46" spans="1:4" x14ac:dyDescent="0.25">
      <c r="A46" s="6">
        <v>28369</v>
      </c>
      <c r="B46" s="8">
        <v>0.61299999999999999</v>
      </c>
      <c r="C46" s="5">
        <v>14.5</v>
      </c>
      <c r="D46" s="5">
        <v>55.814166394779775</v>
      </c>
    </row>
    <row r="47" spans="1:4" x14ac:dyDescent="0.25">
      <c r="A47" s="6">
        <v>28399</v>
      </c>
      <c r="B47" s="8">
        <v>0.61599999999999999</v>
      </c>
      <c r="C47" s="5">
        <v>14.56</v>
      </c>
      <c r="D47" s="5">
        <v>55.772174545454554</v>
      </c>
    </row>
    <row r="48" spans="1:4" x14ac:dyDescent="0.25">
      <c r="A48" s="6">
        <v>28430</v>
      </c>
      <c r="B48" s="8">
        <v>0.62</v>
      </c>
      <c r="C48" s="5">
        <v>14.61</v>
      </c>
      <c r="D48" s="5">
        <v>55.602643741935488</v>
      </c>
    </row>
    <row r="49" spans="1:4" x14ac:dyDescent="0.25">
      <c r="A49" s="6">
        <v>28460</v>
      </c>
      <c r="B49" s="8">
        <v>0.623</v>
      </c>
      <c r="C49" s="5">
        <v>14.76</v>
      </c>
      <c r="D49" s="5">
        <v>55.903014317817018</v>
      </c>
    </row>
    <row r="50" spans="1:4" x14ac:dyDescent="0.25">
      <c r="A50" s="6">
        <v>28491</v>
      </c>
      <c r="B50" s="8">
        <v>0.627</v>
      </c>
      <c r="C50" s="5">
        <v>14.52</v>
      </c>
      <c r="D50" s="5">
        <v>54.64318315789474</v>
      </c>
    </row>
    <row r="51" spans="1:4" x14ac:dyDescent="0.25">
      <c r="A51" s="6">
        <v>28522</v>
      </c>
      <c r="B51" s="8">
        <v>0.63</v>
      </c>
      <c r="C51" s="5">
        <v>14.41</v>
      </c>
      <c r="D51" s="5">
        <v>53.970985269841272</v>
      </c>
    </row>
    <row r="52" spans="1:4" x14ac:dyDescent="0.25">
      <c r="A52" s="6">
        <v>28550</v>
      </c>
      <c r="B52" s="8">
        <v>0.63400000000000001</v>
      </c>
      <c r="C52" s="5">
        <v>14.57</v>
      </c>
      <c r="D52" s="5">
        <v>54.225954952681391</v>
      </c>
    </row>
    <row r="53" spans="1:4" x14ac:dyDescent="0.25">
      <c r="A53" s="6">
        <v>28581</v>
      </c>
      <c r="B53" s="8">
        <v>0.63900000000000001</v>
      </c>
      <c r="C53" s="5">
        <v>14.4</v>
      </c>
      <c r="D53" s="5">
        <v>53.173904225352118</v>
      </c>
    </row>
    <row r="54" spans="1:4" x14ac:dyDescent="0.25">
      <c r="A54" s="6">
        <v>28611</v>
      </c>
      <c r="B54" s="8">
        <v>0.64500000000000002</v>
      </c>
      <c r="C54" s="5">
        <v>14.51</v>
      </c>
      <c r="D54" s="5">
        <v>53.081674294573638</v>
      </c>
    </row>
    <row r="55" spans="1:4" x14ac:dyDescent="0.25">
      <c r="A55" s="6">
        <v>28642</v>
      </c>
      <c r="B55" s="8">
        <v>0.65</v>
      </c>
      <c r="C55" s="5">
        <v>14.54</v>
      </c>
      <c r="D55" s="5">
        <v>52.78225796923077</v>
      </c>
    </row>
    <row r="56" spans="1:4" x14ac:dyDescent="0.25">
      <c r="A56" s="6">
        <v>28672</v>
      </c>
      <c r="B56" s="8">
        <v>0.65500000000000003</v>
      </c>
      <c r="C56" s="5">
        <v>14.49</v>
      </c>
      <c r="D56" s="5">
        <v>52.199218442748091</v>
      </c>
    </row>
    <row r="57" spans="1:4" x14ac:dyDescent="0.25">
      <c r="A57" s="6">
        <v>28703</v>
      </c>
      <c r="B57" s="8">
        <v>0.65900000000000003</v>
      </c>
      <c r="C57" s="5">
        <v>14.46</v>
      </c>
      <c r="D57" s="5">
        <v>51.774962549317152</v>
      </c>
    </row>
    <row r="58" spans="1:4" x14ac:dyDescent="0.25">
      <c r="A58" s="6">
        <v>28734</v>
      </c>
      <c r="B58" s="8">
        <v>0.66500000000000004</v>
      </c>
      <c r="C58" s="5">
        <v>14.53</v>
      </c>
      <c r="D58" s="5">
        <v>51.556198135338349</v>
      </c>
    </row>
    <row r="59" spans="1:4" x14ac:dyDescent="0.25">
      <c r="A59" s="6">
        <v>28764</v>
      </c>
      <c r="B59" s="8">
        <v>0.67100000000000004</v>
      </c>
      <c r="C59" s="5">
        <v>14.63</v>
      </c>
      <c r="D59" s="5">
        <v>51.446841967213118</v>
      </c>
    </row>
    <row r="60" spans="1:4" x14ac:dyDescent="0.25">
      <c r="A60" s="6">
        <v>28795</v>
      </c>
      <c r="B60" s="8">
        <v>0.67500000000000004</v>
      </c>
      <c r="C60" s="5">
        <v>14.74</v>
      </c>
      <c r="D60" s="5">
        <v>51.526497896296291</v>
      </c>
    </row>
    <row r="61" spans="1:4" x14ac:dyDescent="0.25">
      <c r="A61" s="6">
        <v>28825</v>
      </c>
      <c r="B61" s="8">
        <v>0.67900000000000005</v>
      </c>
      <c r="C61" s="5">
        <v>14.94</v>
      </c>
      <c r="D61" s="5">
        <v>51.917974197349039</v>
      </c>
    </row>
    <row r="62" spans="1:4" x14ac:dyDescent="0.25">
      <c r="A62" s="6">
        <v>28856</v>
      </c>
      <c r="B62" s="8">
        <v>0.68500000000000005</v>
      </c>
      <c r="C62" s="5">
        <v>15.5</v>
      </c>
      <c r="D62" s="5">
        <v>53.392227737226271</v>
      </c>
    </row>
    <row r="63" spans="1:4" x14ac:dyDescent="0.25">
      <c r="A63" s="6">
        <v>28887</v>
      </c>
      <c r="B63" s="8">
        <v>0.69199999999999995</v>
      </c>
      <c r="C63" s="5">
        <v>15.88</v>
      </c>
      <c r="D63" s="5">
        <v>54.147862658959546</v>
      </c>
    </row>
    <row r="64" spans="1:4" x14ac:dyDescent="0.25">
      <c r="A64" s="6">
        <v>28915</v>
      </c>
      <c r="B64" s="8">
        <v>0.69899999999999995</v>
      </c>
      <c r="C64" s="5">
        <v>16.41</v>
      </c>
      <c r="D64" s="5">
        <v>55.394713476394855</v>
      </c>
    </row>
    <row r="65" spans="1:4" x14ac:dyDescent="0.25">
      <c r="A65" s="6">
        <v>28946</v>
      </c>
      <c r="B65" s="8">
        <v>0.70599999999999996</v>
      </c>
      <c r="C65" s="5">
        <v>17.579999999999998</v>
      </c>
      <c r="D65" s="5">
        <v>58.755846118980166</v>
      </c>
    </row>
    <row r="66" spans="1:4" x14ac:dyDescent="0.25">
      <c r="A66" s="6">
        <v>28976</v>
      </c>
      <c r="B66" s="8">
        <v>0.71399999999999997</v>
      </c>
      <c r="C66" s="5">
        <v>19</v>
      </c>
      <c r="D66" s="5">
        <v>62.790263305322128</v>
      </c>
    </row>
    <row r="67" spans="1:4" x14ac:dyDescent="0.25">
      <c r="A67" s="6">
        <v>29007</v>
      </c>
      <c r="B67" s="8">
        <v>0.72199999999999998</v>
      </c>
      <c r="C67" s="5">
        <v>21.03</v>
      </c>
      <c r="D67" s="5">
        <v>68.728836232686987</v>
      </c>
    </row>
    <row r="68" spans="1:4" x14ac:dyDescent="0.25">
      <c r="A68" s="6">
        <v>29037</v>
      </c>
      <c r="B68" s="8">
        <v>0.73</v>
      </c>
      <c r="C68" s="5">
        <v>23.09</v>
      </c>
      <c r="D68" s="5">
        <v>74.634218191780832</v>
      </c>
    </row>
    <row r="69" spans="1:4" x14ac:dyDescent="0.25">
      <c r="A69" s="6">
        <v>29068</v>
      </c>
      <c r="B69" s="8">
        <v>0.73699999999999999</v>
      </c>
      <c r="C69" s="5">
        <v>23.98</v>
      </c>
      <c r="D69" s="5">
        <v>76.774784477611945</v>
      </c>
    </row>
    <row r="70" spans="1:4" x14ac:dyDescent="0.25">
      <c r="A70" s="6">
        <v>29099</v>
      </c>
      <c r="B70" s="8">
        <v>0.74399999999999999</v>
      </c>
      <c r="C70" s="5">
        <v>25.06</v>
      </c>
      <c r="D70" s="5">
        <v>79.477655268817202</v>
      </c>
    </row>
    <row r="71" spans="1:4" x14ac:dyDescent="0.25">
      <c r="A71" s="6">
        <v>29129</v>
      </c>
      <c r="B71" s="8">
        <v>0.752</v>
      </c>
      <c r="C71" s="5">
        <v>25.05</v>
      </c>
      <c r="D71" s="5">
        <v>78.600770744680858</v>
      </c>
    </row>
    <row r="72" spans="1:4" x14ac:dyDescent="0.25">
      <c r="A72" s="6">
        <v>29160</v>
      </c>
      <c r="B72" s="8">
        <v>0.76</v>
      </c>
      <c r="C72" s="5">
        <v>27.02</v>
      </c>
      <c r="D72" s="5">
        <v>83.889705052631584</v>
      </c>
    </row>
    <row r="73" spans="1:4" x14ac:dyDescent="0.25">
      <c r="A73" s="6">
        <v>29190</v>
      </c>
      <c r="B73" s="8">
        <v>0.76900000000000002</v>
      </c>
      <c r="C73" s="5">
        <v>28.91</v>
      </c>
      <c r="D73" s="5">
        <v>88.707158283485057</v>
      </c>
    </row>
    <row r="74" spans="1:4" x14ac:dyDescent="0.25">
      <c r="A74" s="6">
        <v>29221</v>
      </c>
      <c r="B74" s="8">
        <v>0.78</v>
      </c>
      <c r="C74" s="5">
        <v>30.75</v>
      </c>
      <c r="D74" s="5">
        <v>93.022376923076934</v>
      </c>
    </row>
    <row r="75" spans="1:4" x14ac:dyDescent="0.25">
      <c r="A75" s="6">
        <v>29252</v>
      </c>
      <c r="B75" s="8">
        <v>0.79</v>
      </c>
      <c r="C75" s="5">
        <v>32.4</v>
      </c>
      <c r="D75" s="5">
        <v>96.773140253164556</v>
      </c>
    </row>
    <row r="76" spans="1:4" x14ac:dyDescent="0.25">
      <c r="A76" s="6">
        <v>29281</v>
      </c>
      <c r="B76" s="8">
        <v>0.80100000000000005</v>
      </c>
      <c r="C76" s="5">
        <v>33.42</v>
      </c>
      <c r="D76" s="5">
        <v>98.448894681647943</v>
      </c>
    </row>
    <row r="77" spans="1:4" x14ac:dyDescent="0.25">
      <c r="A77" s="6">
        <v>29312</v>
      </c>
      <c r="B77" s="8">
        <v>0.80900000000000005</v>
      </c>
      <c r="C77" s="5">
        <v>33.54</v>
      </c>
      <c r="D77" s="5">
        <v>97.82535930778738</v>
      </c>
    </row>
    <row r="78" spans="1:4" x14ac:dyDescent="0.25">
      <c r="A78" s="6">
        <v>29342</v>
      </c>
      <c r="B78" s="8">
        <v>0.81699999999999995</v>
      </c>
      <c r="C78" s="5">
        <v>34.33</v>
      </c>
      <c r="D78" s="5">
        <v>99.149073880048959</v>
      </c>
    </row>
    <row r="79" spans="1:4" x14ac:dyDescent="0.25">
      <c r="A79" s="6">
        <v>29373</v>
      </c>
      <c r="B79" s="8">
        <v>0.82499999999999996</v>
      </c>
      <c r="C79" s="5">
        <v>34.479999999999997</v>
      </c>
      <c r="D79" s="5">
        <v>98.616645042424253</v>
      </c>
    </row>
    <row r="80" spans="1:4" x14ac:dyDescent="0.25">
      <c r="A80" s="6">
        <v>29403</v>
      </c>
      <c r="B80" s="8">
        <v>0.82599999999999996</v>
      </c>
      <c r="C80" s="5">
        <v>34.51</v>
      </c>
      <c r="D80" s="5">
        <v>98.582953898305092</v>
      </c>
    </row>
    <row r="81" spans="1:4" x14ac:dyDescent="0.25">
      <c r="A81" s="6">
        <v>29434</v>
      </c>
      <c r="B81" s="8">
        <v>0.83199999999999996</v>
      </c>
      <c r="C81" s="5">
        <v>34.44</v>
      </c>
      <c r="D81" s="5">
        <v>97.673495769230769</v>
      </c>
    </row>
    <row r="82" spans="1:4" x14ac:dyDescent="0.25">
      <c r="A82" s="6">
        <v>29465</v>
      </c>
      <c r="B82" s="8">
        <v>0.83899999999999997</v>
      </c>
      <c r="C82" s="5">
        <v>34.46</v>
      </c>
      <c r="D82" s="5">
        <v>96.914827556615023</v>
      </c>
    </row>
    <row r="83" spans="1:4" x14ac:dyDescent="0.25">
      <c r="A83" s="6">
        <v>29495</v>
      </c>
      <c r="B83" s="8">
        <v>0.84699999999999998</v>
      </c>
      <c r="C83" s="5">
        <v>34.630000000000003</v>
      </c>
      <c r="D83" s="5">
        <v>96.473047178276289</v>
      </c>
    </row>
    <row r="84" spans="1:4" x14ac:dyDescent="0.25">
      <c r="A84" s="6">
        <v>29526</v>
      </c>
      <c r="B84" s="8">
        <v>0.85599999999999998</v>
      </c>
      <c r="C84" s="5">
        <v>35.090000000000003</v>
      </c>
      <c r="D84" s="5">
        <v>96.726732803738329</v>
      </c>
    </row>
    <row r="85" spans="1:4" x14ac:dyDescent="0.25">
      <c r="A85" s="6">
        <v>29556</v>
      </c>
      <c r="B85" s="8">
        <v>0.86399999999999999</v>
      </c>
      <c r="C85" s="5">
        <v>35.630000000000003</v>
      </c>
      <c r="D85" s="5">
        <v>97.305859907407424</v>
      </c>
    </row>
    <row r="86" spans="1:4" x14ac:dyDescent="0.25">
      <c r="A86" s="6">
        <v>29587</v>
      </c>
      <c r="B86" s="8">
        <v>0.872</v>
      </c>
      <c r="C86" s="5">
        <v>38.85</v>
      </c>
      <c r="D86" s="5">
        <v>105.12631788990826</v>
      </c>
    </row>
    <row r="87" spans="1:4" x14ac:dyDescent="0.25">
      <c r="A87" s="6">
        <v>29618</v>
      </c>
      <c r="B87" s="8">
        <v>0.88</v>
      </c>
      <c r="C87" s="5">
        <v>39</v>
      </c>
      <c r="D87" s="5">
        <v>104.57282727272728</v>
      </c>
    </row>
    <row r="88" spans="1:4" x14ac:dyDescent="0.25">
      <c r="A88" s="6">
        <v>29646</v>
      </c>
      <c r="B88" s="8">
        <v>0.88600000000000001</v>
      </c>
      <c r="C88" s="5">
        <v>38.31</v>
      </c>
      <c r="D88" s="5">
        <v>102.02705363431151</v>
      </c>
    </row>
    <row r="89" spans="1:4" x14ac:dyDescent="0.25">
      <c r="A89" s="6">
        <v>29677</v>
      </c>
      <c r="B89" s="8">
        <v>0.89100000000000001</v>
      </c>
      <c r="C89" s="5">
        <v>38.409999999999997</v>
      </c>
      <c r="D89" s="5">
        <v>101.71933638608304</v>
      </c>
    </row>
    <row r="90" spans="1:4" x14ac:dyDescent="0.25">
      <c r="A90" s="6">
        <v>29707</v>
      </c>
      <c r="B90" s="8">
        <v>0.89700000000000002</v>
      </c>
      <c r="C90" s="5">
        <v>37.840000000000003</v>
      </c>
      <c r="D90" s="5">
        <v>99.539533199554086</v>
      </c>
    </row>
    <row r="91" spans="1:4" x14ac:dyDescent="0.25">
      <c r="A91" s="6">
        <v>29738</v>
      </c>
      <c r="B91" s="8">
        <v>0.90500000000000003</v>
      </c>
      <c r="C91" s="5">
        <v>37.03</v>
      </c>
      <c r="D91" s="5">
        <v>96.54772570165747</v>
      </c>
    </row>
    <row r="92" spans="1:4" x14ac:dyDescent="0.25">
      <c r="A92" s="6">
        <v>29768</v>
      </c>
      <c r="B92" s="8">
        <v>0.91500000000000004</v>
      </c>
      <c r="C92" s="5">
        <v>36.58</v>
      </c>
      <c r="D92" s="5">
        <v>94.332104218579232</v>
      </c>
    </row>
    <row r="93" spans="1:4" x14ac:dyDescent="0.25">
      <c r="A93" s="6">
        <v>29799</v>
      </c>
      <c r="B93" s="8">
        <v>0.92200000000000004</v>
      </c>
      <c r="C93" s="5">
        <v>35.82</v>
      </c>
      <c r="D93" s="5">
        <v>91.670916963123645</v>
      </c>
    </row>
    <row r="94" spans="1:4" x14ac:dyDescent="0.25">
      <c r="A94" s="6">
        <v>29830</v>
      </c>
      <c r="B94" s="8">
        <v>0.93100000000000005</v>
      </c>
      <c r="C94" s="5">
        <v>35.44</v>
      </c>
      <c r="D94" s="5">
        <v>89.82163316863587</v>
      </c>
    </row>
    <row r="95" spans="1:4" x14ac:dyDescent="0.25">
      <c r="A95" s="6">
        <v>29860</v>
      </c>
      <c r="B95" s="8">
        <v>0.93400000000000005</v>
      </c>
      <c r="C95" s="5">
        <v>35.43</v>
      </c>
      <c r="D95" s="5">
        <v>89.507863554603858</v>
      </c>
    </row>
    <row r="96" spans="1:4" x14ac:dyDescent="0.25">
      <c r="A96" s="6">
        <v>29891</v>
      </c>
      <c r="B96" s="8">
        <v>0.93799999999999994</v>
      </c>
      <c r="C96" s="5">
        <v>36.21</v>
      </c>
      <c r="D96" s="5">
        <v>91.08830098081026</v>
      </c>
    </row>
    <row r="97" spans="1:4" x14ac:dyDescent="0.25">
      <c r="A97" s="6">
        <v>29921</v>
      </c>
      <c r="B97" s="8">
        <v>0.94099999999999995</v>
      </c>
      <c r="C97" s="5">
        <v>35.950000000000003</v>
      </c>
      <c r="D97" s="5">
        <v>90.145943039319903</v>
      </c>
    </row>
    <row r="98" spans="1:4" x14ac:dyDescent="0.25">
      <c r="A98" s="6">
        <v>29952</v>
      </c>
      <c r="B98" s="8">
        <v>0.94399999999999995</v>
      </c>
      <c r="C98" s="5">
        <v>35.54</v>
      </c>
      <c r="D98" s="5">
        <v>88.834639491525422</v>
      </c>
    </row>
    <row r="99" spans="1:4" x14ac:dyDescent="0.25">
      <c r="A99" s="6">
        <v>29983</v>
      </c>
      <c r="B99" s="8">
        <v>0.94699999999999995</v>
      </c>
      <c r="C99" s="5">
        <v>35.479999999999997</v>
      </c>
      <c r="D99" s="5">
        <v>88.403721393875401</v>
      </c>
    </row>
    <row r="100" spans="1:4" x14ac:dyDescent="0.25">
      <c r="A100" s="6">
        <v>30011</v>
      </c>
      <c r="B100" s="8">
        <v>0.94699999999999995</v>
      </c>
      <c r="C100" s="5">
        <v>34.07</v>
      </c>
      <c r="D100" s="5">
        <v>84.890495712777209</v>
      </c>
    </row>
    <row r="101" spans="1:4" x14ac:dyDescent="0.25">
      <c r="A101" s="6">
        <v>30042</v>
      </c>
      <c r="B101" s="8">
        <v>0.95</v>
      </c>
      <c r="C101" s="5">
        <v>32.82</v>
      </c>
      <c r="D101" s="5">
        <v>81.517694147368431</v>
      </c>
    </row>
    <row r="102" spans="1:4" x14ac:dyDescent="0.25">
      <c r="A102" s="6">
        <v>30072</v>
      </c>
      <c r="B102" s="8">
        <v>0.95899999999999996</v>
      </c>
      <c r="C102" s="5">
        <v>32.78</v>
      </c>
      <c r="D102" s="5">
        <v>80.654250010427546</v>
      </c>
    </row>
    <row r="103" spans="1:4" x14ac:dyDescent="0.25">
      <c r="A103" s="6">
        <v>30103</v>
      </c>
      <c r="B103" s="8">
        <v>0.97</v>
      </c>
      <c r="C103" s="5">
        <v>33.79</v>
      </c>
      <c r="D103" s="5">
        <v>82.196508948453612</v>
      </c>
    </row>
    <row r="104" spans="1:4" x14ac:dyDescent="0.25">
      <c r="A104" s="6">
        <v>30133</v>
      </c>
      <c r="B104" s="8">
        <v>0.97499999999999998</v>
      </c>
      <c r="C104" s="5">
        <v>33.44</v>
      </c>
      <c r="D104" s="5">
        <v>80.927955364102573</v>
      </c>
    </row>
    <row r="105" spans="1:4" x14ac:dyDescent="0.25">
      <c r="A105" s="6">
        <v>30164</v>
      </c>
      <c r="B105" s="8">
        <v>0.97699999999999998</v>
      </c>
      <c r="C105" s="5">
        <v>32.950000000000003</v>
      </c>
      <c r="D105" s="5">
        <v>79.578870419652006</v>
      </c>
    </row>
    <row r="106" spans="1:4" x14ac:dyDescent="0.25">
      <c r="A106" s="6">
        <v>30195</v>
      </c>
      <c r="B106" s="8">
        <v>0.97699999999999998</v>
      </c>
      <c r="C106" s="5">
        <v>33.03</v>
      </c>
      <c r="D106" s="5">
        <v>79.772081637666346</v>
      </c>
    </row>
    <row r="107" spans="1:4" x14ac:dyDescent="0.25">
      <c r="A107" s="6">
        <v>30225</v>
      </c>
      <c r="B107" s="8">
        <v>0.98099999999999998</v>
      </c>
      <c r="C107" s="5">
        <v>33.28</v>
      </c>
      <c r="D107" s="5">
        <v>80.048136350662588</v>
      </c>
    </row>
    <row r="108" spans="1:4" x14ac:dyDescent="0.25">
      <c r="A108" s="6">
        <v>30256</v>
      </c>
      <c r="B108" s="8">
        <v>0.98</v>
      </c>
      <c r="C108" s="5">
        <v>33.090000000000003</v>
      </c>
      <c r="D108" s="5">
        <v>79.672346204081649</v>
      </c>
    </row>
    <row r="109" spans="1:4" x14ac:dyDescent="0.25">
      <c r="A109" s="6">
        <v>30286</v>
      </c>
      <c r="B109" s="8">
        <v>0.97699999999999998</v>
      </c>
      <c r="C109" s="5">
        <v>32.85</v>
      </c>
      <c r="D109" s="5">
        <v>79.337356397134087</v>
      </c>
    </row>
    <row r="110" spans="1:4" x14ac:dyDescent="0.25">
      <c r="A110" s="6">
        <v>30317</v>
      </c>
      <c r="B110" s="8">
        <v>0.97899999999999998</v>
      </c>
      <c r="C110" s="5">
        <v>31.4</v>
      </c>
      <c r="D110" s="5">
        <v>75.68047885597548</v>
      </c>
    </row>
    <row r="111" spans="1:4" x14ac:dyDescent="0.25">
      <c r="A111" s="6">
        <v>30348</v>
      </c>
      <c r="B111" s="8">
        <v>0.98</v>
      </c>
      <c r="C111" s="5">
        <v>30.76</v>
      </c>
      <c r="D111" s="5">
        <v>74.062295836734705</v>
      </c>
    </row>
    <row r="112" spans="1:4" x14ac:dyDescent="0.25">
      <c r="A112" s="6">
        <v>30376</v>
      </c>
      <c r="B112" s="8">
        <v>0.98099999999999998</v>
      </c>
      <c r="C112" s="5">
        <v>28.43</v>
      </c>
      <c r="D112" s="5">
        <v>68.382467441386353</v>
      </c>
    </row>
    <row r="113" spans="1:4" x14ac:dyDescent="0.25">
      <c r="A113" s="6">
        <v>30407</v>
      </c>
      <c r="B113" s="8">
        <v>0.98799999999999999</v>
      </c>
      <c r="C113" s="5">
        <v>27.95</v>
      </c>
      <c r="D113" s="5">
        <v>66.751615789473689</v>
      </c>
    </row>
    <row r="114" spans="1:4" x14ac:dyDescent="0.25">
      <c r="A114" s="6">
        <v>30437</v>
      </c>
      <c r="B114" s="8">
        <v>0.99199999999999999</v>
      </c>
      <c r="C114" s="5">
        <v>28.53</v>
      </c>
      <c r="D114" s="5">
        <v>67.862056209677419</v>
      </c>
    </row>
    <row r="115" spans="1:4" x14ac:dyDescent="0.25">
      <c r="A115" s="6">
        <v>30468</v>
      </c>
      <c r="B115" s="8">
        <v>0.99399999999999999</v>
      </c>
      <c r="C115" s="5">
        <v>29.23</v>
      </c>
      <c r="D115" s="5">
        <v>69.38719734406439</v>
      </c>
    </row>
    <row r="116" spans="1:4" x14ac:dyDescent="0.25">
      <c r="A116" s="6">
        <v>30498</v>
      </c>
      <c r="B116" s="8">
        <v>0.998</v>
      </c>
      <c r="C116" s="5">
        <v>28.76</v>
      </c>
      <c r="D116" s="5">
        <v>67.997861643286583</v>
      </c>
    </row>
    <row r="117" spans="1:4" x14ac:dyDescent="0.25">
      <c r="A117" s="6">
        <v>30529</v>
      </c>
      <c r="B117" s="8">
        <v>1.0009999999999999</v>
      </c>
      <c r="C117" s="5">
        <v>29.5</v>
      </c>
      <c r="D117" s="5">
        <v>69.538425574425588</v>
      </c>
    </row>
    <row r="118" spans="1:4" x14ac:dyDescent="0.25">
      <c r="A118" s="6">
        <v>30560</v>
      </c>
      <c r="B118" s="8">
        <v>1.004</v>
      </c>
      <c r="C118" s="5">
        <v>29.54</v>
      </c>
      <c r="D118" s="5">
        <v>69.424649083665344</v>
      </c>
    </row>
    <row r="119" spans="1:4" x14ac:dyDescent="0.25">
      <c r="A119" s="6">
        <v>30590</v>
      </c>
      <c r="B119" s="8">
        <v>1.008</v>
      </c>
      <c r="C119" s="5">
        <v>29.67</v>
      </c>
      <c r="D119" s="5">
        <v>69.453466904761925</v>
      </c>
    </row>
    <row r="120" spans="1:4" x14ac:dyDescent="0.25">
      <c r="A120" s="6">
        <v>30621</v>
      </c>
      <c r="B120" s="8">
        <v>1.0109999999999999</v>
      </c>
      <c r="C120" s="5">
        <v>29.09</v>
      </c>
      <c r="D120" s="5">
        <v>67.893700573689429</v>
      </c>
    </row>
    <row r="121" spans="1:4" x14ac:dyDescent="0.25">
      <c r="A121" s="6">
        <v>30651</v>
      </c>
      <c r="B121" s="8">
        <v>1.014</v>
      </c>
      <c r="C121" s="5">
        <v>29.3</v>
      </c>
      <c r="D121" s="5">
        <v>68.181504536489157</v>
      </c>
    </row>
    <row r="122" spans="1:4" x14ac:dyDescent="0.25">
      <c r="A122" s="6">
        <v>30682</v>
      </c>
      <c r="B122" s="8">
        <v>1.0209999999999999</v>
      </c>
      <c r="C122" s="5">
        <v>28.8</v>
      </c>
      <c r="D122" s="5">
        <v>66.55852066601372</v>
      </c>
    </row>
    <row r="123" spans="1:4" x14ac:dyDescent="0.25">
      <c r="A123" s="6">
        <v>30713</v>
      </c>
      <c r="B123" s="8">
        <v>1.026</v>
      </c>
      <c r="C123" s="5">
        <v>28.91</v>
      </c>
      <c r="D123" s="5">
        <v>66.487139103313851</v>
      </c>
    </row>
    <row r="124" spans="1:4" x14ac:dyDescent="0.25">
      <c r="A124" s="6">
        <v>30742</v>
      </c>
      <c r="B124" s="8">
        <v>1.0289999999999999</v>
      </c>
      <c r="C124" s="5">
        <v>28.95</v>
      </c>
      <c r="D124" s="5">
        <v>66.385022740524789</v>
      </c>
    </row>
    <row r="125" spans="1:4" x14ac:dyDescent="0.25">
      <c r="A125" s="6">
        <v>30773</v>
      </c>
      <c r="B125" s="8">
        <v>1.0329999999999999</v>
      </c>
      <c r="C125" s="5">
        <v>29.11</v>
      </c>
      <c r="D125" s="5">
        <v>66.493439612778317</v>
      </c>
    </row>
    <row r="126" spans="1:4" x14ac:dyDescent="0.25">
      <c r="A126" s="6">
        <v>30803</v>
      </c>
      <c r="B126" s="8">
        <v>1.0349999999999999</v>
      </c>
      <c r="C126" s="5">
        <v>29.26</v>
      </c>
      <c r="D126" s="5">
        <v>66.706919729468609</v>
      </c>
    </row>
    <row r="127" spans="1:4" x14ac:dyDescent="0.25">
      <c r="A127" s="6">
        <v>30834</v>
      </c>
      <c r="B127" s="8">
        <v>1.0369999999999999</v>
      </c>
      <c r="C127" s="5">
        <v>29.19</v>
      </c>
      <c r="D127" s="5">
        <v>66.418987926711679</v>
      </c>
    </row>
    <row r="128" spans="1:4" x14ac:dyDescent="0.25">
      <c r="A128" s="6">
        <v>30864</v>
      </c>
      <c r="B128" s="8">
        <v>1.0409999999999999</v>
      </c>
      <c r="C128" s="5">
        <v>29</v>
      </c>
      <c r="D128" s="5">
        <v>65.733110470701249</v>
      </c>
    </row>
    <row r="129" spans="1:4" x14ac:dyDescent="0.25">
      <c r="A129" s="6">
        <v>30895</v>
      </c>
      <c r="B129" s="8">
        <v>1.044</v>
      </c>
      <c r="C129" s="5">
        <v>28.92</v>
      </c>
      <c r="D129" s="5">
        <v>65.36341057471266</v>
      </c>
    </row>
    <row r="130" spans="1:4" x14ac:dyDescent="0.25">
      <c r="A130" s="6">
        <v>30926</v>
      </c>
      <c r="B130" s="8">
        <v>1.0469999999999999</v>
      </c>
      <c r="C130" s="5">
        <v>28.7</v>
      </c>
      <c r="D130" s="5">
        <v>64.680315568290354</v>
      </c>
    </row>
    <row r="131" spans="1:4" x14ac:dyDescent="0.25">
      <c r="A131" s="6">
        <v>30956</v>
      </c>
      <c r="B131" s="8">
        <v>1.0509999999999999</v>
      </c>
      <c r="C131" s="5">
        <v>28.79</v>
      </c>
      <c r="D131" s="5">
        <v>64.636207117031404</v>
      </c>
    </row>
    <row r="132" spans="1:4" x14ac:dyDescent="0.25">
      <c r="A132" s="6">
        <v>30987</v>
      </c>
      <c r="B132" s="8">
        <v>1.0529999999999999</v>
      </c>
      <c r="C132" s="5">
        <v>28.74</v>
      </c>
      <c r="D132" s="5">
        <v>64.401399886039897</v>
      </c>
    </row>
    <row r="133" spans="1:4" x14ac:dyDescent="0.25">
      <c r="A133" s="6">
        <v>31017</v>
      </c>
      <c r="B133" s="8">
        <v>1.0549999999999999</v>
      </c>
      <c r="C133" s="5">
        <v>28.02</v>
      </c>
      <c r="D133" s="5">
        <v>62.668974255924176</v>
      </c>
    </row>
    <row r="134" spans="1:4" x14ac:dyDescent="0.25">
      <c r="A134" s="6">
        <v>31048</v>
      </c>
      <c r="B134" s="8">
        <v>1.0569999999999999</v>
      </c>
      <c r="C134" s="5">
        <v>27.49</v>
      </c>
      <c r="D134" s="5">
        <v>61.367250785241261</v>
      </c>
    </row>
    <row r="135" spans="1:4" x14ac:dyDescent="0.25">
      <c r="A135" s="6">
        <v>31079</v>
      </c>
      <c r="B135" s="8">
        <v>1.0629999999999999</v>
      </c>
      <c r="C135" s="5">
        <v>26.99</v>
      </c>
      <c r="D135" s="5">
        <v>59.910995371589848</v>
      </c>
    </row>
    <row r="136" spans="1:4" x14ac:dyDescent="0.25">
      <c r="A136" s="6">
        <v>31107</v>
      </c>
      <c r="B136" s="8">
        <v>1.0680000000000001</v>
      </c>
      <c r="C136" s="5">
        <v>27.2</v>
      </c>
      <c r="D136" s="5">
        <v>60.094477902621726</v>
      </c>
    </row>
    <row r="137" spans="1:4" x14ac:dyDescent="0.25">
      <c r="A137" s="6">
        <v>31138</v>
      </c>
      <c r="B137" s="8">
        <v>1.07</v>
      </c>
      <c r="C137" s="5">
        <v>27.59</v>
      </c>
      <c r="D137" s="5">
        <v>60.842189981308408</v>
      </c>
    </row>
    <row r="138" spans="1:4" x14ac:dyDescent="0.25">
      <c r="A138" s="6">
        <v>31168</v>
      </c>
      <c r="B138" s="8">
        <v>1.0720000000000001</v>
      </c>
      <c r="C138" s="5">
        <v>27.6</v>
      </c>
      <c r="D138" s="5">
        <v>60.750689552238811</v>
      </c>
    </row>
    <row r="139" spans="1:4" x14ac:dyDescent="0.25">
      <c r="A139" s="6">
        <v>31199</v>
      </c>
      <c r="B139" s="8">
        <v>1.075</v>
      </c>
      <c r="C139" s="5">
        <v>27.25</v>
      </c>
      <c r="D139" s="5">
        <v>59.812913488372104</v>
      </c>
    </row>
    <row r="140" spans="1:4" x14ac:dyDescent="0.25">
      <c r="A140" s="6">
        <v>31229</v>
      </c>
      <c r="B140" s="8">
        <v>1.077</v>
      </c>
      <c r="C140" s="5">
        <v>26.57</v>
      </c>
      <c r="D140" s="5">
        <v>58.21203290622099</v>
      </c>
    </row>
    <row r="141" spans="1:4" x14ac:dyDescent="0.25">
      <c r="A141" s="6">
        <v>31260</v>
      </c>
      <c r="B141" s="8">
        <v>1.079</v>
      </c>
      <c r="C141" s="5">
        <v>26.61</v>
      </c>
      <c r="D141" s="5">
        <v>58.191606227988878</v>
      </c>
    </row>
    <row r="142" spans="1:4" x14ac:dyDescent="0.25">
      <c r="A142" s="6">
        <v>31291</v>
      </c>
      <c r="B142" s="8">
        <v>1.081</v>
      </c>
      <c r="C142" s="5">
        <v>26.56</v>
      </c>
      <c r="D142" s="5">
        <v>57.974804366327476</v>
      </c>
    </row>
    <row r="143" spans="1:4" x14ac:dyDescent="0.25">
      <c r="A143" s="6">
        <v>31321</v>
      </c>
      <c r="B143" s="8">
        <v>1.085</v>
      </c>
      <c r="C143" s="5">
        <v>26.79</v>
      </c>
      <c r="D143" s="5">
        <v>58.261262377880186</v>
      </c>
    </row>
    <row r="144" spans="1:4" x14ac:dyDescent="0.25">
      <c r="A144" s="6">
        <v>31352</v>
      </c>
      <c r="B144" s="8">
        <v>1.0900000000000001</v>
      </c>
      <c r="C144" s="5">
        <v>27.12</v>
      </c>
      <c r="D144" s="5">
        <v>58.708380770642208</v>
      </c>
    </row>
    <row r="145" spans="1:4" x14ac:dyDescent="0.25">
      <c r="A145" s="6">
        <v>31382</v>
      </c>
      <c r="B145" s="8">
        <v>1.095</v>
      </c>
      <c r="C145" s="5">
        <v>26.21</v>
      </c>
      <c r="D145" s="5">
        <v>56.479366502283114</v>
      </c>
    </row>
    <row r="146" spans="1:4" x14ac:dyDescent="0.25">
      <c r="A146" s="6">
        <v>31413</v>
      </c>
      <c r="B146" s="8">
        <v>1.099</v>
      </c>
      <c r="C146" s="5">
        <v>24.93</v>
      </c>
      <c r="D146" s="5">
        <v>53.525594686078257</v>
      </c>
    </row>
    <row r="147" spans="1:4" x14ac:dyDescent="0.25">
      <c r="A147" s="6">
        <v>31444</v>
      </c>
      <c r="B147" s="8">
        <v>1.097</v>
      </c>
      <c r="C147" s="5">
        <v>18.11</v>
      </c>
      <c r="D147" s="5">
        <v>38.953702023701005</v>
      </c>
    </row>
    <row r="148" spans="1:4" x14ac:dyDescent="0.25">
      <c r="A148" s="6">
        <v>31472</v>
      </c>
      <c r="B148" s="8">
        <v>1.091</v>
      </c>
      <c r="C148" s="5">
        <v>14.22</v>
      </c>
      <c r="D148" s="5">
        <v>30.754718826764439</v>
      </c>
    </row>
    <row r="149" spans="1:4" x14ac:dyDescent="0.25">
      <c r="A149" s="6">
        <v>31503</v>
      </c>
      <c r="B149" s="8">
        <v>1.087</v>
      </c>
      <c r="C149" s="5">
        <v>13.15</v>
      </c>
      <c r="D149" s="5">
        <v>28.545202207911686</v>
      </c>
    </row>
    <row r="150" spans="1:4" x14ac:dyDescent="0.25">
      <c r="A150" s="6">
        <v>31533</v>
      </c>
      <c r="B150" s="8">
        <v>1.0900000000000001</v>
      </c>
      <c r="C150" s="5">
        <v>13.17</v>
      </c>
      <c r="D150" s="5">
        <v>28.509932697247706</v>
      </c>
    </row>
    <row r="151" spans="1:4" x14ac:dyDescent="0.25">
      <c r="A151" s="6">
        <v>31564</v>
      </c>
      <c r="B151" s="8">
        <v>1.0940000000000001</v>
      </c>
      <c r="C151" s="5">
        <v>12.25</v>
      </c>
      <c r="D151" s="5">
        <v>26.421391224862891</v>
      </c>
    </row>
    <row r="152" spans="1:4" x14ac:dyDescent="0.25">
      <c r="A152" s="6">
        <v>31594</v>
      </c>
      <c r="B152" s="8">
        <v>1.095</v>
      </c>
      <c r="C152" s="5">
        <v>10.91</v>
      </c>
      <c r="D152" s="5">
        <v>23.509724858447491</v>
      </c>
    </row>
    <row r="153" spans="1:4" x14ac:dyDescent="0.25">
      <c r="A153" s="6">
        <v>31625</v>
      </c>
      <c r="B153" s="8">
        <v>1.0960000000000001</v>
      </c>
      <c r="C153" s="5">
        <v>11.87</v>
      </c>
      <c r="D153" s="5">
        <v>25.5550702919708</v>
      </c>
    </row>
    <row r="154" spans="1:4" x14ac:dyDescent="0.25">
      <c r="A154" s="6">
        <v>31656</v>
      </c>
      <c r="B154" s="8">
        <v>1.1000000000000001</v>
      </c>
      <c r="C154" s="5">
        <v>12.85</v>
      </c>
      <c r="D154" s="5">
        <v>27.564324727272723</v>
      </c>
    </row>
    <row r="155" spans="1:4" x14ac:dyDescent="0.25">
      <c r="A155" s="6">
        <v>31686</v>
      </c>
      <c r="B155" s="8">
        <v>1.1020000000000001</v>
      </c>
      <c r="C155" s="5">
        <v>12.78</v>
      </c>
      <c r="D155" s="5">
        <v>27.364415390199635</v>
      </c>
    </row>
    <row r="156" spans="1:4" x14ac:dyDescent="0.25">
      <c r="A156" s="6">
        <v>31717</v>
      </c>
      <c r="B156" s="8">
        <v>1.1040000000000001</v>
      </c>
      <c r="C156" s="5">
        <v>13.46</v>
      </c>
      <c r="D156" s="5">
        <v>28.768214057971015</v>
      </c>
    </row>
    <row r="157" spans="1:4" x14ac:dyDescent="0.25">
      <c r="A157" s="6">
        <v>31747</v>
      </c>
      <c r="B157" s="8">
        <v>1.1080000000000001</v>
      </c>
      <c r="C157" s="5">
        <v>14.17</v>
      </c>
      <c r="D157" s="5">
        <v>30.176370613718412</v>
      </c>
    </row>
    <row r="158" spans="1:4" x14ac:dyDescent="0.25">
      <c r="A158" s="6">
        <v>31778</v>
      </c>
      <c r="B158" s="8">
        <v>1.1140000000000001</v>
      </c>
      <c r="C158" s="5">
        <v>16.45</v>
      </c>
      <c r="D158" s="5">
        <v>34.843167324955111</v>
      </c>
    </row>
    <row r="159" spans="1:4" x14ac:dyDescent="0.25">
      <c r="A159" s="6">
        <v>31809</v>
      </c>
      <c r="B159" s="8">
        <v>1.1180000000000001</v>
      </c>
      <c r="C159" s="5">
        <v>16.98</v>
      </c>
      <c r="D159" s="5">
        <v>35.83709495527728</v>
      </c>
    </row>
    <row r="160" spans="1:4" x14ac:dyDescent="0.25">
      <c r="A160" s="6">
        <v>31837</v>
      </c>
      <c r="B160" s="8">
        <v>1.1220000000000001</v>
      </c>
      <c r="C160" s="5">
        <v>17.260000000000002</v>
      </c>
      <c r="D160" s="5">
        <v>36.29817996434938</v>
      </c>
    </row>
    <row r="161" spans="1:4" x14ac:dyDescent="0.25">
      <c r="A161" s="6">
        <v>31868</v>
      </c>
      <c r="B161" s="8">
        <v>1.127</v>
      </c>
      <c r="C161" s="5">
        <v>17.89</v>
      </c>
      <c r="D161" s="5">
        <v>37.456167595385985</v>
      </c>
    </row>
    <row r="162" spans="1:4" x14ac:dyDescent="0.25">
      <c r="A162" s="6">
        <v>31898</v>
      </c>
      <c r="B162" s="8">
        <v>1.1299999999999999</v>
      </c>
      <c r="C162" s="5">
        <v>18.25</v>
      </c>
      <c r="D162" s="5">
        <v>38.108454867256647</v>
      </c>
    </row>
    <row r="163" spans="1:4" x14ac:dyDescent="0.25">
      <c r="A163" s="6">
        <v>31929</v>
      </c>
      <c r="B163" s="8">
        <v>1.135</v>
      </c>
      <c r="C163" s="5">
        <v>18.71</v>
      </c>
      <c r="D163" s="5">
        <v>38.896886625550664</v>
      </c>
    </row>
    <row r="164" spans="1:4" x14ac:dyDescent="0.25">
      <c r="A164" s="6">
        <v>31959</v>
      </c>
      <c r="B164" s="8">
        <v>1.1379999999999999</v>
      </c>
      <c r="C164" s="5">
        <v>19.260000000000002</v>
      </c>
      <c r="D164" s="5">
        <v>39.934746854130061</v>
      </c>
    </row>
    <row r="165" spans="1:4" x14ac:dyDescent="0.25">
      <c r="A165" s="6">
        <v>31990</v>
      </c>
      <c r="B165" s="8">
        <v>1.143</v>
      </c>
      <c r="C165" s="5">
        <v>19.32</v>
      </c>
      <c r="D165" s="5">
        <v>39.883917270341215</v>
      </c>
    </row>
    <row r="166" spans="1:4" x14ac:dyDescent="0.25">
      <c r="A166" s="6">
        <v>32021</v>
      </c>
      <c r="B166" s="8">
        <v>1.147</v>
      </c>
      <c r="C166" s="5">
        <v>18.57</v>
      </c>
      <c r="D166" s="5">
        <v>38.201938482999132</v>
      </c>
    </row>
    <row r="167" spans="1:4" x14ac:dyDescent="0.25">
      <c r="A167" s="6">
        <v>32051</v>
      </c>
      <c r="B167" s="8">
        <v>1.1499999999999999</v>
      </c>
      <c r="C167" s="5">
        <v>18.53</v>
      </c>
      <c r="D167" s="5">
        <v>38.020208486956527</v>
      </c>
    </row>
    <row r="168" spans="1:4" x14ac:dyDescent="0.25">
      <c r="A168" s="6">
        <v>32082</v>
      </c>
      <c r="B168" s="8">
        <v>1.1539999999999999</v>
      </c>
      <c r="C168" s="5">
        <v>18.14</v>
      </c>
      <c r="D168" s="5">
        <v>37.090986897746973</v>
      </c>
    </row>
    <row r="169" spans="1:4" x14ac:dyDescent="0.25">
      <c r="A169" s="6">
        <v>32112</v>
      </c>
      <c r="B169" s="8">
        <v>1.1559999999999999</v>
      </c>
      <c r="C169" s="5">
        <v>17.2</v>
      </c>
      <c r="D169" s="5">
        <v>35.108116262975784</v>
      </c>
    </row>
    <row r="170" spans="1:4" x14ac:dyDescent="0.25">
      <c r="A170" s="6">
        <v>32143</v>
      </c>
      <c r="B170" s="8">
        <v>1.1599999999999999</v>
      </c>
      <c r="C170" s="5">
        <v>15.45</v>
      </c>
      <c r="D170" s="5">
        <v>31.427324482758625</v>
      </c>
    </row>
    <row r="171" spans="1:4" x14ac:dyDescent="0.25">
      <c r="A171" s="6">
        <v>32174</v>
      </c>
      <c r="B171" s="8">
        <v>1.1619999999999999</v>
      </c>
      <c r="C171" s="5">
        <v>15.43</v>
      </c>
      <c r="D171" s="5">
        <v>31.33262010327023</v>
      </c>
    </row>
    <row r="172" spans="1:4" x14ac:dyDescent="0.25">
      <c r="A172" s="6">
        <v>32203</v>
      </c>
      <c r="B172" s="8">
        <v>1.165</v>
      </c>
      <c r="C172" s="5">
        <v>14.73</v>
      </c>
      <c r="D172" s="5">
        <v>29.834154643776824</v>
      </c>
    </row>
    <row r="173" spans="1:4" x14ac:dyDescent="0.25">
      <c r="A173" s="6">
        <v>32234</v>
      </c>
      <c r="B173" s="8">
        <v>1.1719999999999999</v>
      </c>
      <c r="C173" s="5">
        <v>15.62</v>
      </c>
      <c r="D173" s="5">
        <v>31.447804641638225</v>
      </c>
    </row>
    <row r="174" spans="1:4" x14ac:dyDescent="0.25">
      <c r="A174" s="6">
        <v>32264</v>
      </c>
      <c r="B174" s="8">
        <v>1.175</v>
      </c>
      <c r="C174" s="5">
        <v>15.93</v>
      </c>
      <c r="D174" s="5">
        <v>31.990043029787234</v>
      </c>
    </row>
    <row r="175" spans="1:4" x14ac:dyDescent="0.25">
      <c r="A175" s="6">
        <v>32295</v>
      </c>
      <c r="B175" s="8">
        <v>1.18</v>
      </c>
      <c r="C175" s="5">
        <v>15.5</v>
      </c>
      <c r="D175" s="5">
        <v>30.994640677966103</v>
      </c>
    </row>
    <row r="176" spans="1:4" x14ac:dyDescent="0.25">
      <c r="A176" s="6">
        <v>32325</v>
      </c>
      <c r="B176" s="8">
        <v>1.1850000000000001</v>
      </c>
      <c r="C176" s="5">
        <v>14.81</v>
      </c>
      <c r="D176" s="5">
        <v>29.489921957805908</v>
      </c>
    </row>
    <row r="177" spans="1:4" x14ac:dyDescent="0.25">
      <c r="A177" s="6">
        <v>32356</v>
      </c>
      <c r="B177" s="8">
        <v>1.19</v>
      </c>
      <c r="C177" s="5">
        <v>14.32</v>
      </c>
      <c r="D177" s="5">
        <v>28.394418016806728</v>
      </c>
    </row>
    <row r="178" spans="1:4" x14ac:dyDescent="0.25">
      <c r="A178" s="6">
        <v>32387</v>
      </c>
      <c r="B178" s="8">
        <v>1.1950000000000001</v>
      </c>
      <c r="C178" s="5">
        <v>13.84</v>
      </c>
      <c r="D178" s="5">
        <v>27.327827012552302</v>
      </c>
    </row>
    <row r="179" spans="1:4" x14ac:dyDescent="0.25">
      <c r="A179" s="6">
        <v>32417</v>
      </c>
      <c r="B179" s="8">
        <v>1.1990000000000001</v>
      </c>
      <c r="C179" s="5">
        <v>13.05</v>
      </c>
      <c r="D179" s="5">
        <v>25.681964637197666</v>
      </c>
    </row>
    <row r="180" spans="1:4" x14ac:dyDescent="0.25">
      <c r="A180" s="6">
        <v>32448</v>
      </c>
      <c r="B180" s="8">
        <v>1.2030000000000001</v>
      </c>
      <c r="C180" s="5">
        <v>12.66</v>
      </c>
      <c r="D180" s="5">
        <v>24.831616558603489</v>
      </c>
    </row>
    <row r="181" spans="1:4" x14ac:dyDescent="0.25">
      <c r="A181" s="6">
        <v>32478</v>
      </c>
      <c r="B181" s="8">
        <v>1.2070000000000001</v>
      </c>
      <c r="C181" s="5">
        <v>14.11</v>
      </c>
      <c r="D181" s="5">
        <v>27.583962816901405</v>
      </c>
    </row>
    <row r="182" spans="1:4" x14ac:dyDescent="0.25">
      <c r="A182" s="6">
        <v>32509</v>
      </c>
      <c r="B182" s="8">
        <v>1.212</v>
      </c>
      <c r="C182" s="5">
        <v>16.04</v>
      </c>
      <c r="D182" s="5">
        <v>31.227603696369641</v>
      </c>
    </row>
    <row r="183" spans="1:4" x14ac:dyDescent="0.25">
      <c r="A183" s="6">
        <v>32540</v>
      </c>
      <c r="B183" s="8">
        <v>1.216</v>
      </c>
      <c r="C183" s="5">
        <v>16.61</v>
      </c>
      <c r="D183" s="5">
        <v>32.230940065789476</v>
      </c>
    </row>
    <row r="184" spans="1:4" x14ac:dyDescent="0.25">
      <c r="A184" s="6">
        <v>32568</v>
      </c>
      <c r="B184" s="8">
        <v>1.222</v>
      </c>
      <c r="C184" s="5">
        <v>17.77</v>
      </c>
      <c r="D184" s="5">
        <v>34.312561243862518</v>
      </c>
    </row>
    <row r="185" spans="1:4" x14ac:dyDescent="0.25">
      <c r="A185" s="6">
        <v>32599</v>
      </c>
      <c r="B185" s="8">
        <v>1.2310000000000001</v>
      </c>
      <c r="C185" s="5">
        <v>19.59</v>
      </c>
      <c r="D185" s="5">
        <v>37.550290235580825</v>
      </c>
    </row>
    <row r="186" spans="1:4" x14ac:dyDescent="0.25">
      <c r="A186" s="6">
        <v>32629</v>
      </c>
      <c r="B186" s="8">
        <v>1.2370000000000001</v>
      </c>
      <c r="C186" s="5">
        <v>19.05</v>
      </c>
      <c r="D186" s="5">
        <v>36.338098302344385</v>
      </c>
    </row>
    <row r="187" spans="1:4" x14ac:dyDescent="0.25">
      <c r="A187" s="6">
        <v>32660</v>
      </c>
      <c r="B187" s="8">
        <v>1.2410000000000001</v>
      </c>
      <c r="C187" s="5">
        <v>18.27</v>
      </c>
      <c r="D187" s="5">
        <v>34.737909621273168</v>
      </c>
    </row>
    <row r="188" spans="1:4" x14ac:dyDescent="0.25">
      <c r="A188" s="6">
        <v>32690</v>
      </c>
      <c r="B188" s="8">
        <v>1.2450000000000001</v>
      </c>
      <c r="C188" s="5">
        <v>17.989999999999998</v>
      </c>
      <c r="D188" s="5">
        <v>34.095630586345372</v>
      </c>
    </row>
    <row r="189" spans="1:4" x14ac:dyDescent="0.25">
      <c r="A189" s="6">
        <v>32721</v>
      </c>
      <c r="B189" s="8">
        <v>1.2450000000000001</v>
      </c>
      <c r="C189" s="5">
        <v>17.23</v>
      </c>
      <c r="D189" s="5">
        <v>32.65523707630522</v>
      </c>
    </row>
    <row r="190" spans="1:4" x14ac:dyDescent="0.25">
      <c r="A190" s="6">
        <v>32752</v>
      </c>
      <c r="B190" s="8">
        <v>1.248</v>
      </c>
      <c r="C190" s="5">
        <v>17.62</v>
      </c>
      <c r="D190" s="5">
        <v>33.314111410256416</v>
      </c>
    </row>
    <row r="191" spans="1:4" x14ac:dyDescent="0.25">
      <c r="A191" s="6">
        <v>32782</v>
      </c>
      <c r="B191" s="8">
        <v>1.254</v>
      </c>
      <c r="C191" s="5">
        <v>18.29</v>
      </c>
      <c r="D191" s="5">
        <v>34.415420797448164</v>
      </c>
    </row>
    <row r="192" spans="1:4" x14ac:dyDescent="0.25">
      <c r="A192" s="6">
        <v>32813</v>
      </c>
      <c r="B192" s="8">
        <v>1.2589999999999999</v>
      </c>
      <c r="C192" s="5">
        <v>18.32</v>
      </c>
      <c r="D192" s="5">
        <v>34.334968578236698</v>
      </c>
    </row>
    <row r="193" spans="1:4" x14ac:dyDescent="0.25">
      <c r="A193" s="6">
        <v>32843</v>
      </c>
      <c r="B193" s="8">
        <v>1.2629999999999999</v>
      </c>
      <c r="C193" s="5">
        <v>20.05</v>
      </c>
      <c r="D193" s="5">
        <v>37.458289469517027</v>
      </c>
    </row>
    <row r="194" spans="1:4" x14ac:dyDescent="0.25">
      <c r="A194" s="6">
        <v>32874</v>
      </c>
      <c r="B194" s="8">
        <v>1.2749999999999999</v>
      </c>
      <c r="C194" s="5">
        <v>20.51</v>
      </c>
      <c r="D194" s="5">
        <v>37.957044643137266</v>
      </c>
    </row>
    <row r="195" spans="1:4" x14ac:dyDescent="0.25">
      <c r="A195" s="6">
        <v>32905</v>
      </c>
      <c r="B195" s="8">
        <v>1.28</v>
      </c>
      <c r="C195" s="5">
        <v>19.78</v>
      </c>
      <c r="D195" s="5">
        <v>36.463070125000002</v>
      </c>
    </row>
    <row r="196" spans="1:4" x14ac:dyDescent="0.25">
      <c r="A196" s="6">
        <v>32933</v>
      </c>
      <c r="B196" s="8">
        <v>1.286</v>
      </c>
      <c r="C196" s="5">
        <v>18.940000000000001</v>
      </c>
      <c r="D196" s="5">
        <v>34.751689331259719</v>
      </c>
    </row>
    <row r="197" spans="1:4" x14ac:dyDescent="0.25">
      <c r="A197" s="6">
        <v>32964</v>
      </c>
      <c r="B197" s="8">
        <v>1.2889999999999999</v>
      </c>
      <c r="C197" s="5">
        <v>16.66</v>
      </c>
      <c r="D197" s="5">
        <v>30.497131667959664</v>
      </c>
    </row>
    <row r="198" spans="1:4" x14ac:dyDescent="0.25">
      <c r="A198" s="6">
        <v>32994</v>
      </c>
      <c r="B198" s="8">
        <v>1.2909999999999999</v>
      </c>
      <c r="C198" s="5">
        <v>16.07</v>
      </c>
      <c r="D198" s="5">
        <v>29.371528613477928</v>
      </c>
    </row>
    <row r="199" spans="1:4" x14ac:dyDescent="0.25">
      <c r="A199" s="6">
        <v>33025</v>
      </c>
      <c r="B199" s="8">
        <v>1.2989999999999999</v>
      </c>
      <c r="C199" s="5">
        <v>15.15</v>
      </c>
      <c r="D199" s="5">
        <v>27.519490993071599</v>
      </c>
    </row>
    <row r="200" spans="1:4" x14ac:dyDescent="0.25">
      <c r="A200" s="6">
        <v>33055</v>
      </c>
      <c r="B200" s="8">
        <v>1.3049999999999999</v>
      </c>
      <c r="C200" s="5">
        <v>16.54</v>
      </c>
      <c r="D200" s="5">
        <v>29.90624649808429</v>
      </c>
    </row>
    <row r="201" spans="1:4" x14ac:dyDescent="0.25">
      <c r="A201" s="6">
        <v>33086</v>
      </c>
      <c r="B201" s="8">
        <v>1.3160000000000001</v>
      </c>
      <c r="C201" s="5">
        <v>24.26</v>
      </c>
      <c r="D201" s="5">
        <v>43.498253738601825</v>
      </c>
    </row>
    <row r="202" spans="1:4" x14ac:dyDescent="0.25">
      <c r="A202" s="6">
        <v>33117</v>
      </c>
      <c r="B202" s="8">
        <v>1.325</v>
      </c>
      <c r="C202" s="5">
        <v>29.88</v>
      </c>
      <c r="D202" s="5">
        <v>53.211025630188679</v>
      </c>
    </row>
    <row r="203" spans="1:4" x14ac:dyDescent="0.25">
      <c r="A203" s="6">
        <v>33147</v>
      </c>
      <c r="B203" s="8">
        <v>1.3340000000000001</v>
      </c>
      <c r="C203" s="5">
        <v>32.880000000000003</v>
      </c>
      <c r="D203" s="5">
        <v>58.15845949025487</v>
      </c>
    </row>
    <row r="204" spans="1:4" x14ac:dyDescent="0.25">
      <c r="A204" s="6">
        <v>33178</v>
      </c>
      <c r="B204" s="8">
        <v>1.337</v>
      </c>
      <c r="C204" s="5">
        <v>30.19</v>
      </c>
      <c r="D204" s="5">
        <v>53.280540373971583</v>
      </c>
    </row>
    <row r="205" spans="1:4" x14ac:dyDescent="0.25">
      <c r="A205" s="6">
        <v>33208</v>
      </c>
      <c r="B205" s="8">
        <v>1.3420000000000001</v>
      </c>
      <c r="C205" s="5">
        <v>25.56</v>
      </c>
      <c r="D205" s="5">
        <v>44.941260447093889</v>
      </c>
    </row>
    <row r="206" spans="1:4" x14ac:dyDescent="0.25">
      <c r="A206" s="6">
        <v>33239</v>
      </c>
      <c r="B206" s="8">
        <v>1.347</v>
      </c>
      <c r="C206" s="5">
        <v>22.3</v>
      </c>
      <c r="D206" s="5">
        <v>39.063772531551599</v>
      </c>
    </row>
    <row r="207" spans="1:4" x14ac:dyDescent="0.25">
      <c r="A207" s="6">
        <v>33270</v>
      </c>
      <c r="B207" s="8">
        <v>1.3480000000000001</v>
      </c>
      <c r="C207" s="5">
        <v>18.3</v>
      </c>
      <c r="D207" s="5">
        <v>32.033036795252229</v>
      </c>
    </row>
    <row r="208" spans="1:4" x14ac:dyDescent="0.25">
      <c r="A208" s="6">
        <v>33298</v>
      </c>
      <c r="B208" s="8">
        <v>1.3480000000000001</v>
      </c>
      <c r="C208" s="5">
        <v>17.579999999999998</v>
      </c>
      <c r="D208" s="5">
        <v>30.772720593471806</v>
      </c>
    </row>
    <row r="209" spans="1:4" x14ac:dyDescent="0.25">
      <c r="A209" s="6">
        <v>33329</v>
      </c>
      <c r="B209" s="8">
        <v>1.351</v>
      </c>
      <c r="C209" s="5">
        <v>18.32</v>
      </c>
      <c r="D209" s="5">
        <v>31.996836002960769</v>
      </c>
    </row>
    <row r="210" spans="1:4" x14ac:dyDescent="0.25">
      <c r="A210" s="6">
        <v>33359</v>
      </c>
      <c r="B210" s="8">
        <v>1.3560000000000001</v>
      </c>
      <c r="C210" s="5">
        <v>18.36</v>
      </c>
      <c r="D210" s="5">
        <v>31.948458053097344</v>
      </c>
    </row>
    <row r="211" spans="1:4" x14ac:dyDescent="0.25">
      <c r="A211" s="6">
        <v>33390</v>
      </c>
      <c r="B211" s="8">
        <v>1.36</v>
      </c>
      <c r="C211" s="5">
        <v>17.78</v>
      </c>
      <c r="D211" s="5">
        <v>30.848195411764706</v>
      </c>
    </row>
    <row r="212" spans="1:4" x14ac:dyDescent="0.25">
      <c r="A212" s="6">
        <v>33420</v>
      </c>
      <c r="B212" s="8">
        <v>1.3620000000000001</v>
      </c>
      <c r="C212" s="5">
        <v>18.14</v>
      </c>
      <c r="D212" s="5">
        <v>31.426577738619677</v>
      </c>
    </row>
    <row r="213" spans="1:4" x14ac:dyDescent="0.25">
      <c r="A213" s="6">
        <v>33451</v>
      </c>
      <c r="B213" s="8">
        <v>1.3660000000000001</v>
      </c>
      <c r="C213" s="5">
        <v>18.71</v>
      </c>
      <c r="D213" s="5">
        <v>32.319155431918006</v>
      </c>
    </row>
    <row r="214" spans="1:4" x14ac:dyDescent="0.25">
      <c r="A214" s="6">
        <v>33482</v>
      </c>
      <c r="B214" s="8">
        <v>1.37</v>
      </c>
      <c r="C214" s="5">
        <v>19</v>
      </c>
      <c r="D214" s="5">
        <v>32.724268613138683</v>
      </c>
    </row>
    <row r="215" spans="1:4" x14ac:dyDescent="0.25">
      <c r="A215" s="6">
        <v>33512</v>
      </c>
      <c r="B215" s="8">
        <v>1.3720000000000001</v>
      </c>
      <c r="C215" s="5">
        <v>19.86</v>
      </c>
      <c r="D215" s="5">
        <v>34.155610145772592</v>
      </c>
    </row>
    <row r="216" spans="1:4" x14ac:dyDescent="0.25">
      <c r="A216" s="6">
        <v>33543</v>
      </c>
      <c r="B216" s="8">
        <v>1.3779999999999999</v>
      </c>
      <c r="C216" s="5">
        <v>19.350000000000001</v>
      </c>
      <c r="D216" s="5">
        <v>33.133603193033387</v>
      </c>
    </row>
    <row r="217" spans="1:4" x14ac:dyDescent="0.25">
      <c r="A217" s="6">
        <v>33573</v>
      </c>
      <c r="B217" s="8">
        <v>1.3819999999999999</v>
      </c>
      <c r="C217" s="5">
        <v>17.170000000000002</v>
      </c>
      <c r="D217" s="5">
        <v>29.315625643994217</v>
      </c>
    </row>
    <row r="218" spans="1:4" x14ac:dyDescent="0.25">
      <c r="A218" s="6">
        <v>33604</v>
      </c>
      <c r="B218" s="8">
        <v>1.383</v>
      </c>
      <c r="C218" s="5">
        <v>16.100000000000001</v>
      </c>
      <c r="D218" s="5">
        <v>27.468858423716561</v>
      </c>
    </row>
    <row r="219" spans="1:4" x14ac:dyDescent="0.25">
      <c r="A219" s="6">
        <v>33635</v>
      </c>
      <c r="B219" s="8">
        <v>1.3859999999999999</v>
      </c>
      <c r="C219" s="5">
        <v>16</v>
      </c>
      <c r="D219" s="5">
        <v>27.23915728715729</v>
      </c>
    </row>
    <row r="220" spans="1:4" x14ac:dyDescent="0.25">
      <c r="A220" s="6">
        <v>33664</v>
      </c>
      <c r="B220" s="8">
        <v>1.391</v>
      </c>
      <c r="C220" s="5">
        <v>16.36</v>
      </c>
      <c r="D220" s="5">
        <v>27.75192316319195</v>
      </c>
    </row>
    <row r="221" spans="1:4" x14ac:dyDescent="0.25">
      <c r="A221" s="6">
        <v>33695</v>
      </c>
      <c r="B221" s="8">
        <v>1.3939999999999999</v>
      </c>
      <c r="C221" s="5">
        <v>17.37</v>
      </c>
      <c r="D221" s="5">
        <v>29.401802754662846</v>
      </c>
    </row>
    <row r="222" spans="1:4" x14ac:dyDescent="0.25">
      <c r="A222" s="6">
        <v>33725</v>
      </c>
      <c r="B222" s="8">
        <v>1.397</v>
      </c>
      <c r="C222" s="5">
        <v>18.79</v>
      </c>
      <c r="D222" s="5">
        <v>31.737103564781677</v>
      </c>
    </row>
    <row r="223" spans="1:4" x14ac:dyDescent="0.25">
      <c r="A223" s="6">
        <v>33756</v>
      </c>
      <c r="B223" s="8">
        <v>1.401</v>
      </c>
      <c r="C223" s="5">
        <v>19.829999999999998</v>
      </c>
      <c r="D223" s="5">
        <v>33.398079486081372</v>
      </c>
    </row>
    <row r="224" spans="1:4" x14ac:dyDescent="0.25">
      <c r="A224" s="6">
        <v>33786</v>
      </c>
      <c r="B224" s="8">
        <v>1.405</v>
      </c>
      <c r="C224" s="5">
        <v>19.739999999999998</v>
      </c>
      <c r="D224" s="5">
        <v>33.151847743772237</v>
      </c>
    </row>
    <row r="225" spans="1:4" x14ac:dyDescent="0.25">
      <c r="A225" s="6">
        <v>33817</v>
      </c>
      <c r="B225" s="8">
        <v>1.4079999999999999</v>
      </c>
      <c r="C225" s="5">
        <v>19.25</v>
      </c>
      <c r="D225" s="5">
        <v>32.260046875000008</v>
      </c>
    </row>
    <row r="226" spans="1:4" x14ac:dyDescent="0.25">
      <c r="A226" s="6">
        <v>33848</v>
      </c>
      <c r="B226" s="8">
        <v>1.411</v>
      </c>
      <c r="C226" s="5">
        <v>19.260000000000002</v>
      </c>
      <c r="D226" s="5">
        <v>32.208179957476965</v>
      </c>
    </row>
    <row r="227" spans="1:4" x14ac:dyDescent="0.25">
      <c r="A227" s="6">
        <v>33878</v>
      </c>
      <c r="B227" s="8">
        <v>1.417</v>
      </c>
      <c r="C227" s="5">
        <v>19.34</v>
      </c>
      <c r="D227" s="5">
        <v>32.205017134791817</v>
      </c>
    </row>
    <row r="228" spans="1:4" x14ac:dyDescent="0.25">
      <c r="A228" s="6">
        <v>33909</v>
      </c>
      <c r="B228" s="8">
        <v>1.421</v>
      </c>
      <c r="C228" s="5">
        <v>18.399999999999999</v>
      </c>
      <c r="D228" s="5">
        <v>30.553478395496128</v>
      </c>
    </row>
    <row r="229" spans="1:4" x14ac:dyDescent="0.25">
      <c r="A229" s="6">
        <v>33939</v>
      </c>
      <c r="B229" s="8">
        <v>1.423</v>
      </c>
      <c r="C229" s="5">
        <v>16.940000000000001</v>
      </c>
      <c r="D229" s="5">
        <v>28.089591342234719</v>
      </c>
    </row>
    <row r="230" spans="1:4" x14ac:dyDescent="0.25">
      <c r="A230" s="6">
        <v>33970</v>
      </c>
      <c r="B230" s="8">
        <v>1.4279999999999999</v>
      </c>
      <c r="C230" s="5">
        <v>16.8</v>
      </c>
      <c r="D230" s="5">
        <v>27.759905882352943</v>
      </c>
    </row>
    <row r="231" spans="1:4" x14ac:dyDescent="0.25">
      <c r="A231" s="6">
        <v>34001</v>
      </c>
      <c r="B231" s="8">
        <v>1.431</v>
      </c>
      <c r="C231" s="5">
        <v>17.41</v>
      </c>
      <c r="D231" s="5">
        <v>28.707544877707896</v>
      </c>
    </row>
    <row r="232" spans="1:4" x14ac:dyDescent="0.25">
      <c r="A232" s="6">
        <v>34029</v>
      </c>
      <c r="B232" s="8">
        <v>1.4330000000000001</v>
      </c>
      <c r="C232" s="5">
        <v>17.82</v>
      </c>
      <c r="D232" s="5">
        <v>29.342588583391489</v>
      </c>
    </row>
    <row r="233" spans="1:4" x14ac:dyDescent="0.25">
      <c r="A233" s="6">
        <v>34060</v>
      </c>
      <c r="B233" s="8">
        <v>1.4379999999999999</v>
      </c>
      <c r="C233" s="5">
        <v>18.350000000000001</v>
      </c>
      <c r="D233" s="5">
        <v>30.110231710709325</v>
      </c>
    </row>
    <row r="234" spans="1:4" x14ac:dyDescent="0.25">
      <c r="A234" s="6">
        <v>34090</v>
      </c>
      <c r="B234" s="8">
        <v>1.4419999999999999</v>
      </c>
      <c r="C234" s="5">
        <v>17.89</v>
      </c>
      <c r="D234" s="5">
        <v>29.27399506241332</v>
      </c>
    </row>
    <row r="235" spans="1:4" x14ac:dyDescent="0.25">
      <c r="A235" s="6">
        <v>34121</v>
      </c>
      <c r="B235" s="8">
        <v>1.4430000000000001</v>
      </c>
      <c r="C235" s="5">
        <v>16.8</v>
      </c>
      <c r="D235" s="5">
        <v>27.471341372141371</v>
      </c>
    </row>
    <row r="236" spans="1:4" x14ac:dyDescent="0.25">
      <c r="A236" s="6">
        <v>34151</v>
      </c>
      <c r="B236" s="8">
        <v>1.4450000000000001</v>
      </c>
      <c r="C236" s="5">
        <v>15.81</v>
      </c>
      <c r="D236" s="5">
        <v>25.816712470588236</v>
      </c>
    </row>
    <row r="237" spans="1:4" x14ac:dyDescent="0.25">
      <c r="A237" s="6">
        <v>34182</v>
      </c>
      <c r="B237" s="8">
        <v>1.448</v>
      </c>
      <c r="C237" s="5">
        <v>15.64</v>
      </c>
      <c r="D237" s="5">
        <v>25.486200883977904</v>
      </c>
    </row>
    <row r="238" spans="1:4" x14ac:dyDescent="0.25">
      <c r="A238" s="6">
        <v>34213</v>
      </c>
      <c r="B238" s="8">
        <v>1.45</v>
      </c>
      <c r="C238" s="5">
        <v>15.32</v>
      </c>
      <c r="D238" s="5">
        <v>24.930309958620693</v>
      </c>
    </row>
    <row r="239" spans="1:4" x14ac:dyDescent="0.25">
      <c r="A239" s="6">
        <v>34243</v>
      </c>
      <c r="B239" s="8">
        <v>1.456</v>
      </c>
      <c r="C239" s="5">
        <v>15.59</v>
      </c>
      <c r="D239" s="5">
        <v>25.265136868131872</v>
      </c>
    </row>
    <row r="240" spans="1:4" x14ac:dyDescent="0.25">
      <c r="A240" s="6">
        <v>34274</v>
      </c>
      <c r="B240" s="8">
        <v>1.46</v>
      </c>
      <c r="C240" s="5">
        <v>14.05</v>
      </c>
      <c r="D240" s="5">
        <v>22.707032602739726</v>
      </c>
    </row>
    <row r="241" spans="1:4" x14ac:dyDescent="0.25">
      <c r="A241" s="6">
        <v>34304</v>
      </c>
      <c r="B241" s="8">
        <v>1.4630000000000001</v>
      </c>
      <c r="C241" s="5">
        <v>12.56</v>
      </c>
      <c r="D241" s="5">
        <v>20.257331182501709</v>
      </c>
    </row>
    <row r="242" spans="1:4" x14ac:dyDescent="0.25">
      <c r="A242" s="6">
        <v>34335</v>
      </c>
      <c r="B242" s="8">
        <v>1.4630000000000001</v>
      </c>
      <c r="C242" s="5">
        <v>12.93</v>
      </c>
      <c r="D242" s="5">
        <v>20.854083773069036</v>
      </c>
    </row>
    <row r="243" spans="1:4" x14ac:dyDescent="0.25">
      <c r="A243" s="6">
        <v>34366</v>
      </c>
      <c r="B243" s="8">
        <v>1.4670000000000001</v>
      </c>
      <c r="C243" s="5">
        <v>12.9</v>
      </c>
      <c r="D243" s="5">
        <v>20.748968507157464</v>
      </c>
    </row>
    <row r="244" spans="1:4" x14ac:dyDescent="0.25">
      <c r="A244" s="6">
        <v>34394</v>
      </c>
      <c r="B244" s="8">
        <v>1.4710000000000001</v>
      </c>
      <c r="C244" s="5">
        <v>13.18</v>
      </c>
      <c r="D244" s="5">
        <v>21.141687668252889</v>
      </c>
    </row>
    <row r="245" spans="1:4" x14ac:dyDescent="0.25">
      <c r="A245" s="6">
        <v>34425</v>
      </c>
      <c r="B245" s="8">
        <v>1.472</v>
      </c>
      <c r="C245" s="5">
        <v>14.54</v>
      </c>
      <c r="D245" s="5">
        <v>23.307382934782609</v>
      </c>
    </row>
    <row r="246" spans="1:4" x14ac:dyDescent="0.25">
      <c r="A246" s="6">
        <v>34455</v>
      </c>
      <c r="B246" s="8">
        <v>1.4750000000000001</v>
      </c>
      <c r="C246" s="5">
        <v>15.74</v>
      </c>
      <c r="D246" s="5">
        <v>25.179646155932208</v>
      </c>
    </row>
    <row r="247" spans="1:4" x14ac:dyDescent="0.25">
      <c r="A247" s="6">
        <v>34486</v>
      </c>
      <c r="B247" s="8">
        <v>1.4790000000000001</v>
      </c>
      <c r="C247" s="5">
        <v>17.04</v>
      </c>
      <c r="D247" s="5">
        <v>27.185563002028395</v>
      </c>
    </row>
    <row r="248" spans="1:4" x14ac:dyDescent="0.25">
      <c r="A248" s="6">
        <v>34516</v>
      </c>
      <c r="B248" s="8">
        <v>1.484</v>
      </c>
      <c r="C248" s="5">
        <v>17.52</v>
      </c>
      <c r="D248" s="5">
        <v>27.857177789757415</v>
      </c>
    </row>
    <row r="249" spans="1:4" x14ac:dyDescent="0.25">
      <c r="A249" s="6">
        <v>34547</v>
      </c>
      <c r="B249" s="8">
        <v>1.49</v>
      </c>
      <c r="C249" s="5">
        <v>16.66</v>
      </c>
      <c r="D249" s="5">
        <v>26.383089073825506</v>
      </c>
    </row>
    <row r="250" spans="1:4" x14ac:dyDescent="0.25">
      <c r="A250" s="6">
        <v>34578</v>
      </c>
      <c r="B250" s="8">
        <v>1.4930000000000001</v>
      </c>
      <c r="C250" s="5">
        <v>15.91</v>
      </c>
      <c r="D250" s="5">
        <v>25.144747970529139</v>
      </c>
    </row>
    <row r="251" spans="1:4" x14ac:dyDescent="0.25">
      <c r="A251" s="6">
        <v>34608</v>
      </c>
      <c r="B251" s="8">
        <v>1.494</v>
      </c>
      <c r="C251" s="5">
        <v>16.27</v>
      </c>
      <c r="D251" s="5">
        <v>25.69649386880857</v>
      </c>
    </row>
    <row r="252" spans="1:4" x14ac:dyDescent="0.25">
      <c r="A252" s="6">
        <v>34639</v>
      </c>
      <c r="B252" s="8">
        <v>1.498</v>
      </c>
      <c r="C252" s="5">
        <v>16.46</v>
      </c>
      <c r="D252" s="5">
        <v>25.927159092122835</v>
      </c>
    </row>
    <row r="253" spans="1:4" x14ac:dyDescent="0.25">
      <c r="A253" s="6">
        <v>34669</v>
      </c>
      <c r="B253" s="8">
        <v>1.5009999999999999</v>
      </c>
      <c r="C253" s="5">
        <v>15.78</v>
      </c>
      <c r="D253" s="5">
        <v>24.806370259826782</v>
      </c>
    </row>
    <row r="254" spans="1:4" x14ac:dyDescent="0.25">
      <c r="A254" s="6">
        <v>34700</v>
      </c>
      <c r="B254" s="8">
        <v>1.5049999999999999</v>
      </c>
      <c r="C254" s="5">
        <v>16.559999999999999</v>
      </c>
      <c r="D254" s="5">
        <v>25.963351176079737</v>
      </c>
    </row>
    <row r="255" spans="1:4" x14ac:dyDescent="0.25">
      <c r="A255" s="6">
        <v>34731</v>
      </c>
      <c r="B255" s="8">
        <v>1.5089999999999999</v>
      </c>
      <c r="C255" s="5">
        <v>17.21</v>
      </c>
      <c r="D255" s="5">
        <v>26.910920026507625</v>
      </c>
    </row>
    <row r="256" spans="1:4" x14ac:dyDescent="0.25">
      <c r="A256" s="6">
        <v>34759</v>
      </c>
      <c r="B256" s="8">
        <v>1.512</v>
      </c>
      <c r="C256" s="5">
        <v>17.21</v>
      </c>
      <c r="D256" s="5">
        <v>26.857525343915349</v>
      </c>
    </row>
    <row r="257" spans="1:4" x14ac:dyDescent="0.25">
      <c r="A257" s="6">
        <v>34790</v>
      </c>
      <c r="B257" s="8">
        <v>1.518</v>
      </c>
      <c r="C257" s="5">
        <v>18.7</v>
      </c>
      <c r="D257" s="5">
        <v>29.067437681159422</v>
      </c>
    </row>
    <row r="258" spans="1:4" x14ac:dyDescent="0.25">
      <c r="A258" s="6">
        <v>34820</v>
      </c>
      <c r="B258" s="8">
        <v>1.5209999999999999</v>
      </c>
      <c r="C258" s="5">
        <v>18.559999999999999</v>
      </c>
      <c r="D258" s="5">
        <v>28.792917501643657</v>
      </c>
    </row>
    <row r="259" spans="1:4" x14ac:dyDescent="0.25">
      <c r="A259" s="6">
        <v>34851</v>
      </c>
      <c r="B259" s="8">
        <v>1.524</v>
      </c>
      <c r="C259" s="5">
        <v>17.43</v>
      </c>
      <c r="D259" s="5">
        <v>26.986672283464568</v>
      </c>
    </row>
    <row r="260" spans="1:4" x14ac:dyDescent="0.25">
      <c r="A260" s="6">
        <v>34881</v>
      </c>
      <c r="B260" s="8">
        <v>1.526</v>
      </c>
      <c r="C260" s="5">
        <v>16.5</v>
      </c>
      <c r="D260" s="5">
        <v>25.513281782437748</v>
      </c>
    </row>
    <row r="261" spans="1:4" x14ac:dyDescent="0.25">
      <c r="A261" s="6">
        <v>34912</v>
      </c>
      <c r="B261" s="8">
        <v>1.5289999999999999</v>
      </c>
      <c r="C261" s="5">
        <v>16.54</v>
      </c>
      <c r="D261" s="5">
        <v>25.524952047089602</v>
      </c>
    </row>
    <row r="262" spans="1:4" x14ac:dyDescent="0.25">
      <c r="A262" s="6">
        <v>34943</v>
      </c>
      <c r="B262" s="8">
        <v>1.5309999999999999</v>
      </c>
      <c r="C262" s="5">
        <v>16.71</v>
      </c>
      <c r="D262" s="5">
        <v>25.753613533638148</v>
      </c>
    </row>
    <row r="263" spans="1:4" x14ac:dyDescent="0.25">
      <c r="A263" s="6">
        <v>34973</v>
      </c>
      <c r="B263" s="8">
        <v>1.5349999999999999</v>
      </c>
      <c r="C263" s="5">
        <v>16.29</v>
      </c>
      <c r="D263" s="5">
        <v>25.040881876221501</v>
      </c>
    </row>
    <row r="264" spans="1:4" x14ac:dyDescent="0.25">
      <c r="A264" s="6">
        <v>35004</v>
      </c>
      <c r="B264" s="8">
        <v>1.5369999999999999</v>
      </c>
      <c r="C264" s="5">
        <v>16.52</v>
      </c>
      <c r="D264" s="5">
        <v>25.36139221860768</v>
      </c>
    </row>
    <row r="265" spans="1:4" x14ac:dyDescent="0.25">
      <c r="A265" s="6">
        <v>35034</v>
      </c>
      <c r="B265" s="8">
        <v>1.5389999999999999</v>
      </c>
      <c r="C265" s="5">
        <v>17.53</v>
      </c>
      <c r="D265" s="5">
        <v>26.87696410656271</v>
      </c>
    </row>
    <row r="266" spans="1:4" x14ac:dyDescent="0.25">
      <c r="A266" s="6">
        <v>35065</v>
      </c>
      <c r="B266" s="8">
        <v>1.5469999999999999</v>
      </c>
      <c r="C266" s="5">
        <v>17.48</v>
      </c>
      <c r="D266" s="5">
        <v>26.661711803490629</v>
      </c>
    </row>
    <row r="267" spans="1:4" x14ac:dyDescent="0.25">
      <c r="A267" s="6">
        <v>35096</v>
      </c>
      <c r="B267" s="8">
        <v>1.55</v>
      </c>
      <c r="C267" s="5">
        <v>17.77</v>
      </c>
      <c r="D267" s="5">
        <v>27.051580541935483</v>
      </c>
    </row>
    <row r="268" spans="1:4" x14ac:dyDescent="0.25">
      <c r="A268" s="6">
        <v>35125</v>
      </c>
      <c r="B268" s="8">
        <v>1.5549999999999999</v>
      </c>
      <c r="C268" s="5">
        <v>19.899999999999999</v>
      </c>
      <c r="D268" s="5">
        <v>30.196707909967849</v>
      </c>
    </row>
    <row r="269" spans="1:4" x14ac:dyDescent="0.25">
      <c r="A269" s="6">
        <v>35156</v>
      </c>
      <c r="B269" s="8">
        <v>1.5609999999999999</v>
      </c>
      <c r="C269" s="5">
        <v>21.33</v>
      </c>
      <c r="D269" s="5">
        <v>32.242214836643178</v>
      </c>
    </row>
    <row r="270" spans="1:4" x14ac:dyDescent="0.25">
      <c r="A270" s="6">
        <v>35186</v>
      </c>
      <c r="B270" s="8">
        <v>1.5640000000000001</v>
      </c>
      <c r="C270" s="5">
        <v>20.12</v>
      </c>
      <c r="D270" s="5">
        <v>30.354853606138111</v>
      </c>
    </row>
    <row r="271" spans="1:4" x14ac:dyDescent="0.25">
      <c r="A271" s="6">
        <v>35217</v>
      </c>
      <c r="B271" s="8">
        <v>1.5669999999999999</v>
      </c>
      <c r="C271" s="5">
        <v>19.32</v>
      </c>
      <c r="D271" s="5">
        <v>29.092097919591581</v>
      </c>
    </row>
    <row r="272" spans="1:4" x14ac:dyDescent="0.25">
      <c r="A272" s="6">
        <v>35247</v>
      </c>
      <c r="B272" s="8">
        <v>1.57</v>
      </c>
      <c r="C272" s="5">
        <v>19.600000000000001</v>
      </c>
      <c r="D272" s="5">
        <v>29.457326878980894</v>
      </c>
    </row>
    <row r="273" spans="1:4" x14ac:dyDescent="0.25">
      <c r="A273" s="6">
        <v>35278</v>
      </c>
      <c r="B273" s="8">
        <v>1.5720000000000001</v>
      </c>
      <c r="C273" s="5">
        <v>20.53</v>
      </c>
      <c r="D273" s="5">
        <v>30.815791195928753</v>
      </c>
    </row>
    <row r="274" spans="1:4" x14ac:dyDescent="0.25">
      <c r="A274" s="6">
        <v>35309</v>
      </c>
      <c r="B274" s="8">
        <v>1.577</v>
      </c>
      <c r="C274" s="5">
        <v>22.04</v>
      </c>
      <c r="D274" s="5">
        <v>32.977430361445784</v>
      </c>
    </row>
    <row r="275" spans="1:4" x14ac:dyDescent="0.25">
      <c r="A275" s="6">
        <v>35339</v>
      </c>
      <c r="B275" s="8">
        <v>1.5820000000000001</v>
      </c>
      <c r="C275" s="5">
        <v>23.22</v>
      </c>
      <c r="D275" s="5">
        <v>34.633202427307204</v>
      </c>
    </row>
    <row r="276" spans="1:4" x14ac:dyDescent="0.25">
      <c r="A276" s="6">
        <v>35370</v>
      </c>
      <c r="B276" s="8">
        <v>1.587</v>
      </c>
      <c r="C276" s="5">
        <v>22.66</v>
      </c>
      <c r="D276" s="5">
        <v>33.691464851921864</v>
      </c>
    </row>
    <row r="277" spans="1:4" x14ac:dyDescent="0.25">
      <c r="A277" s="6">
        <v>35400</v>
      </c>
      <c r="B277" s="8">
        <v>1.591</v>
      </c>
      <c r="C277" s="5">
        <v>23.22</v>
      </c>
      <c r="D277" s="5">
        <v>34.437288648648646</v>
      </c>
    </row>
    <row r="278" spans="1:4" x14ac:dyDescent="0.25">
      <c r="A278" s="6">
        <v>35431</v>
      </c>
      <c r="B278" s="8">
        <v>1.5940000000000001</v>
      </c>
      <c r="C278" s="5">
        <v>23.02</v>
      </c>
      <c r="D278" s="5">
        <v>34.07641646173149</v>
      </c>
    </row>
    <row r="279" spans="1:4" x14ac:dyDescent="0.25">
      <c r="A279" s="6">
        <v>35462</v>
      </c>
      <c r="B279" s="8">
        <v>1.597</v>
      </c>
      <c r="C279" s="5">
        <v>20.88</v>
      </c>
      <c r="D279" s="5">
        <v>30.850520325610518</v>
      </c>
    </row>
    <row r="280" spans="1:4" x14ac:dyDescent="0.25">
      <c r="A280" s="6">
        <v>35490</v>
      </c>
      <c r="B280" s="8">
        <v>1.5980000000000001</v>
      </c>
      <c r="C280" s="5">
        <v>19.16</v>
      </c>
      <c r="D280" s="5">
        <v>28.291478548185228</v>
      </c>
    </row>
    <row r="281" spans="1:4" x14ac:dyDescent="0.25">
      <c r="A281" s="6">
        <v>35521</v>
      </c>
      <c r="B281" s="8">
        <v>1.599</v>
      </c>
      <c r="C281" s="5">
        <v>17.829999999999998</v>
      </c>
      <c r="D281" s="5">
        <v>26.311147817385862</v>
      </c>
    </row>
    <row r="282" spans="1:4" x14ac:dyDescent="0.25">
      <c r="A282" s="6">
        <v>35551</v>
      </c>
      <c r="B282" s="8">
        <v>1.599</v>
      </c>
      <c r="C282" s="5">
        <v>18.55</v>
      </c>
      <c r="D282" s="5">
        <v>27.373628267667293</v>
      </c>
    </row>
    <row r="283" spans="1:4" x14ac:dyDescent="0.25">
      <c r="A283" s="6">
        <v>35582</v>
      </c>
      <c r="B283" s="8">
        <v>1.6020000000000001</v>
      </c>
      <c r="C283" s="5">
        <v>17.350000000000001</v>
      </c>
      <c r="D283" s="5">
        <v>25.554882147315855</v>
      </c>
    </row>
    <row r="284" spans="1:4" x14ac:dyDescent="0.25">
      <c r="A284" s="6">
        <v>35612</v>
      </c>
      <c r="B284" s="8">
        <v>1.6040000000000001</v>
      </c>
      <c r="C284" s="5">
        <v>17.489999999999998</v>
      </c>
      <c r="D284" s="5">
        <v>25.728967630922693</v>
      </c>
    </row>
    <row r="285" spans="1:4" x14ac:dyDescent="0.25">
      <c r="A285" s="6">
        <v>35643</v>
      </c>
      <c r="B285" s="8">
        <v>1.6080000000000001</v>
      </c>
      <c r="C285" s="5">
        <v>17.96</v>
      </c>
      <c r="D285" s="5">
        <v>26.354646965174133</v>
      </c>
    </row>
    <row r="286" spans="1:4" x14ac:dyDescent="0.25">
      <c r="A286" s="6">
        <v>35674</v>
      </c>
      <c r="B286" s="8">
        <v>1.6120000000000001</v>
      </c>
      <c r="C286" s="5">
        <v>17.850000000000001</v>
      </c>
      <c r="D286" s="5">
        <v>26.1282364764268</v>
      </c>
    </row>
    <row r="287" spans="1:4" x14ac:dyDescent="0.25">
      <c r="A287" s="6">
        <v>35704</v>
      </c>
      <c r="B287" s="8">
        <v>1.615</v>
      </c>
      <c r="C287" s="5">
        <v>18.73</v>
      </c>
      <c r="D287" s="5">
        <v>27.36542300928793</v>
      </c>
    </row>
    <row r="288" spans="1:4" x14ac:dyDescent="0.25">
      <c r="A288" s="6">
        <v>35735</v>
      </c>
      <c r="B288" s="8">
        <v>1.617</v>
      </c>
      <c r="C288" s="5">
        <v>17.88</v>
      </c>
      <c r="D288" s="5">
        <v>26.091221372912802</v>
      </c>
    </row>
    <row r="289" spans="1:4" x14ac:dyDescent="0.25">
      <c r="A289" s="6">
        <v>35765</v>
      </c>
      <c r="B289" s="8">
        <v>1.6180000000000001</v>
      </c>
      <c r="C289" s="5">
        <v>15.95</v>
      </c>
      <c r="D289" s="5">
        <v>23.260502101359705</v>
      </c>
    </row>
    <row r="290" spans="1:4" x14ac:dyDescent="0.25">
      <c r="A290" s="6">
        <v>35796</v>
      </c>
      <c r="B290" s="8">
        <v>1.62</v>
      </c>
      <c r="C290" s="5">
        <v>14.33</v>
      </c>
      <c r="D290" s="5">
        <v>20.872193432098765</v>
      </c>
    </row>
    <row r="291" spans="1:4" x14ac:dyDescent="0.25">
      <c r="A291" s="6">
        <v>35827</v>
      </c>
      <c r="B291" s="8">
        <v>1.62</v>
      </c>
      <c r="C291" s="5">
        <v>13.32</v>
      </c>
      <c r="D291" s="5">
        <v>19.401089777777781</v>
      </c>
    </row>
    <row r="292" spans="1:4" x14ac:dyDescent="0.25">
      <c r="A292" s="6">
        <v>35855</v>
      </c>
      <c r="B292" s="8">
        <v>1.62</v>
      </c>
      <c r="C292" s="5">
        <v>12.34</v>
      </c>
      <c r="D292" s="5">
        <v>17.97368227160494</v>
      </c>
    </row>
    <row r="293" spans="1:4" x14ac:dyDescent="0.25">
      <c r="A293" s="6">
        <v>35886</v>
      </c>
      <c r="B293" s="8">
        <v>1.6220000000000001</v>
      </c>
      <c r="C293" s="5">
        <v>12.81</v>
      </c>
      <c r="D293" s="5">
        <v>18.635248779284833</v>
      </c>
    </row>
    <row r="294" spans="1:4" x14ac:dyDescent="0.25">
      <c r="A294" s="6">
        <v>35916</v>
      </c>
      <c r="B294" s="8">
        <v>1.6259999999999999</v>
      </c>
      <c r="C294" s="5">
        <v>12.61</v>
      </c>
      <c r="D294" s="5">
        <v>18.299172890528904</v>
      </c>
    </row>
    <row r="295" spans="1:4" x14ac:dyDescent="0.25">
      <c r="A295" s="6">
        <v>35947</v>
      </c>
      <c r="B295" s="8">
        <v>1.6279999999999999</v>
      </c>
      <c r="C295" s="5">
        <v>11.61</v>
      </c>
      <c r="D295" s="5">
        <v>16.8273114987715</v>
      </c>
    </row>
    <row r="296" spans="1:4" x14ac:dyDescent="0.25">
      <c r="A296" s="6">
        <v>35977</v>
      </c>
      <c r="B296" s="8">
        <v>1.6319999999999999</v>
      </c>
      <c r="C296" s="5">
        <v>11.55</v>
      </c>
      <c r="D296" s="5">
        <v>16.699318382352946</v>
      </c>
    </row>
    <row r="297" spans="1:4" x14ac:dyDescent="0.25">
      <c r="A297" s="6">
        <v>36008</v>
      </c>
      <c r="B297" s="8">
        <v>1.6339999999999999</v>
      </c>
      <c r="C297" s="5">
        <v>11.34</v>
      </c>
      <c r="D297" s="5">
        <v>16.375626242350062</v>
      </c>
    </row>
    <row r="298" spans="1:4" x14ac:dyDescent="0.25">
      <c r="A298" s="6">
        <v>36039</v>
      </c>
      <c r="B298" s="8">
        <v>1.635</v>
      </c>
      <c r="C298" s="5">
        <v>12.77</v>
      </c>
      <c r="D298" s="5">
        <v>18.429351584097859</v>
      </c>
    </row>
    <row r="299" spans="1:4" x14ac:dyDescent="0.25">
      <c r="A299" s="6">
        <v>36069</v>
      </c>
      <c r="B299" s="8">
        <v>1.639</v>
      </c>
      <c r="C299" s="5">
        <v>12.11</v>
      </c>
      <c r="D299" s="5">
        <v>17.434203245881633</v>
      </c>
    </row>
    <row r="300" spans="1:4" x14ac:dyDescent="0.25">
      <c r="A300" s="6">
        <v>36100</v>
      </c>
      <c r="B300" s="8">
        <v>1.641</v>
      </c>
      <c r="C300" s="5">
        <v>10.99</v>
      </c>
      <c r="D300" s="5">
        <v>15.802508275441804</v>
      </c>
    </row>
    <row r="301" spans="1:4" x14ac:dyDescent="0.25">
      <c r="A301" s="6">
        <v>36130</v>
      </c>
      <c r="B301" s="8">
        <v>1.6439999999999999</v>
      </c>
      <c r="C301" s="5">
        <v>9.39</v>
      </c>
      <c r="D301" s="5">
        <v>13.477231678832119</v>
      </c>
    </row>
    <row r="302" spans="1:4" x14ac:dyDescent="0.25">
      <c r="A302" s="6">
        <v>36161</v>
      </c>
      <c r="B302" s="8">
        <v>1.647</v>
      </c>
      <c r="C302" s="5">
        <v>10.16</v>
      </c>
      <c r="D302" s="5">
        <v>14.555831645415909</v>
      </c>
    </row>
    <row r="303" spans="1:4" x14ac:dyDescent="0.25">
      <c r="A303" s="6">
        <v>36192</v>
      </c>
      <c r="B303" s="8">
        <v>1.647</v>
      </c>
      <c r="C303" s="5">
        <v>10.33</v>
      </c>
      <c r="D303" s="5">
        <v>14.79938394656952</v>
      </c>
    </row>
    <row r="304" spans="1:4" x14ac:dyDescent="0.25">
      <c r="A304" s="6">
        <v>36220</v>
      </c>
      <c r="B304" s="8">
        <v>1.6479999999999999</v>
      </c>
      <c r="C304" s="5">
        <v>12.1</v>
      </c>
      <c r="D304" s="5">
        <v>17.32467427184466</v>
      </c>
    </row>
    <row r="305" spans="1:4" x14ac:dyDescent="0.25">
      <c r="A305" s="6">
        <v>36251</v>
      </c>
      <c r="B305" s="8">
        <v>1.659</v>
      </c>
      <c r="C305" s="5">
        <v>14.82</v>
      </c>
      <c r="D305" s="5">
        <v>21.07845294755877</v>
      </c>
    </row>
    <row r="306" spans="1:4" x14ac:dyDescent="0.25">
      <c r="A306" s="6">
        <v>36281</v>
      </c>
      <c r="B306" s="8">
        <v>1.66</v>
      </c>
      <c r="C306" s="5">
        <v>15.57</v>
      </c>
      <c r="D306" s="5">
        <v>22.131835807228917</v>
      </c>
    </row>
    <row r="307" spans="1:4" x14ac:dyDescent="0.25">
      <c r="A307" s="6">
        <v>36312</v>
      </c>
      <c r="B307" s="8">
        <v>1.66</v>
      </c>
      <c r="C307" s="5">
        <v>15.91</v>
      </c>
      <c r="D307" s="5">
        <v>22.615125734939763</v>
      </c>
    </row>
    <row r="308" spans="1:4" x14ac:dyDescent="0.25">
      <c r="A308" s="6">
        <v>36342</v>
      </c>
      <c r="B308" s="8">
        <v>1.667</v>
      </c>
      <c r="C308" s="5">
        <v>18.05</v>
      </c>
      <c r="D308" s="5">
        <v>25.549271505698862</v>
      </c>
    </row>
    <row r="309" spans="1:4" x14ac:dyDescent="0.25">
      <c r="A309" s="6">
        <v>36373</v>
      </c>
      <c r="B309" s="8">
        <v>1.671</v>
      </c>
      <c r="C309" s="5">
        <v>19.559999999999999</v>
      </c>
      <c r="D309" s="5">
        <v>27.620358779174147</v>
      </c>
    </row>
    <row r="310" spans="1:4" x14ac:dyDescent="0.25">
      <c r="A310" s="6">
        <v>36404</v>
      </c>
      <c r="B310" s="8">
        <v>1.6779999999999999</v>
      </c>
      <c r="C310" s="5">
        <v>21.64</v>
      </c>
      <c r="D310" s="5">
        <v>30.430018402860551</v>
      </c>
    </row>
    <row r="311" spans="1:4" x14ac:dyDescent="0.25">
      <c r="A311" s="6">
        <v>36434</v>
      </c>
      <c r="B311" s="8">
        <v>1.681</v>
      </c>
      <c r="C311" s="5">
        <v>21.62</v>
      </c>
      <c r="D311" s="5">
        <v>30.347637739440813</v>
      </c>
    </row>
    <row r="312" spans="1:4" x14ac:dyDescent="0.25">
      <c r="A312" s="6">
        <v>36465</v>
      </c>
      <c r="B312" s="8">
        <v>1.6839999999999999</v>
      </c>
      <c r="C312" s="5">
        <v>23.14</v>
      </c>
      <c r="D312" s="5">
        <v>32.423372256532069</v>
      </c>
    </row>
    <row r="313" spans="1:4" x14ac:dyDescent="0.25">
      <c r="A313" s="6">
        <v>36495</v>
      </c>
      <c r="B313" s="8">
        <v>1.6879999999999999</v>
      </c>
      <c r="C313" s="5">
        <v>24.35</v>
      </c>
      <c r="D313" s="5">
        <v>34.037953317535546</v>
      </c>
    </row>
    <row r="314" spans="1:4" x14ac:dyDescent="0.25">
      <c r="A314" s="6">
        <v>36526</v>
      </c>
      <c r="B314" s="8">
        <v>1.6930000000000001</v>
      </c>
      <c r="C314" s="5">
        <v>25.29</v>
      </c>
      <c r="D314" s="5">
        <v>35.247537909037213</v>
      </c>
    </row>
    <row r="315" spans="1:4" x14ac:dyDescent="0.25">
      <c r="A315" s="6">
        <v>36557</v>
      </c>
      <c r="B315" s="8">
        <v>1.7</v>
      </c>
      <c r="C315" s="5">
        <v>27.39</v>
      </c>
      <c r="D315" s="5">
        <v>38.017191105882361</v>
      </c>
    </row>
    <row r="316" spans="1:4" x14ac:dyDescent="0.25">
      <c r="A316" s="6">
        <v>36586</v>
      </c>
      <c r="B316" s="8">
        <v>1.71</v>
      </c>
      <c r="C316" s="5">
        <v>27.7</v>
      </c>
      <c r="D316" s="5">
        <v>38.222630643274854</v>
      </c>
    </row>
    <row r="317" spans="1:4" x14ac:dyDescent="0.25">
      <c r="A317" s="6">
        <v>36617</v>
      </c>
      <c r="B317" s="8">
        <v>1.7090000000000001</v>
      </c>
      <c r="C317" s="5">
        <v>24.29</v>
      </c>
      <c r="D317" s="5">
        <v>33.536857624341721</v>
      </c>
    </row>
    <row r="318" spans="1:4" x14ac:dyDescent="0.25">
      <c r="A318" s="6">
        <v>36647</v>
      </c>
      <c r="B318" s="8">
        <v>1.712</v>
      </c>
      <c r="C318" s="5">
        <v>26.35</v>
      </c>
      <c r="D318" s="5">
        <v>36.317318457943934</v>
      </c>
    </row>
    <row r="319" spans="1:4" x14ac:dyDescent="0.25">
      <c r="A319" s="6">
        <v>36678</v>
      </c>
      <c r="B319" s="8">
        <v>1.722</v>
      </c>
      <c r="C319" s="5">
        <v>28.91</v>
      </c>
      <c r="D319" s="5">
        <v>39.614288455284559</v>
      </c>
    </row>
    <row r="320" spans="1:4" x14ac:dyDescent="0.25">
      <c r="A320" s="6">
        <v>36708</v>
      </c>
      <c r="B320" s="8">
        <v>1.7270000000000001</v>
      </c>
      <c r="C320" s="5">
        <v>28</v>
      </c>
      <c r="D320" s="5">
        <v>38.256268674001163</v>
      </c>
    </row>
    <row r="321" spans="1:4" x14ac:dyDescent="0.25">
      <c r="A321" s="6">
        <v>36739</v>
      </c>
      <c r="B321" s="8">
        <v>1.7270000000000001</v>
      </c>
      <c r="C321" s="5">
        <v>28.8</v>
      </c>
      <c r="D321" s="5">
        <v>39.349304921829763</v>
      </c>
    </row>
    <row r="322" spans="1:4" x14ac:dyDescent="0.25">
      <c r="A322" s="6">
        <v>36770</v>
      </c>
      <c r="B322" s="8">
        <v>1.736</v>
      </c>
      <c r="C322" s="5">
        <v>30.56</v>
      </c>
      <c r="D322" s="5">
        <v>41.537518156682033</v>
      </c>
    </row>
    <row r="323" spans="1:4" x14ac:dyDescent="0.25">
      <c r="A323" s="6">
        <v>36800</v>
      </c>
      <c r="B323" s="8">
        <v>1.7390000000000001</v>
      </c>
      <c r="C323" s="5">
        <v>29.71</v>
      </c>
      <c r="D323" s="5">
        <v>40.312523473260498</v>
      </c>
    </row>
    <row r="324" spans="1:4" x14ac:dyDescent="0.25">
      <c r="A324" s="6">
        <v>36831</v>
      </c>
      <c r="B324" s="8">
        <v>1.742</v>
      </c>
      <c r="C324" s="5">
        <v>30</v>
      </c>
      <c r="D324" s="5">
        <v>40.635912743972447</v>
      </c>
    </row>
    <row r="325" spans="1:4" x14ac:dyDescent="0.25">
      <c r="A325" s="6">
        <v>36861</v>
      </c>
      <c r="B325" s="8">
        <v>1.746</v>
      </c>
      <c r="C325" s="5">
        <v>25.19</v>
      </c>
      <c r="D325" s="5">
        <v>34.042452737686141</v>
      </c>
    </row>
    <row r="326" spans="1:4" x14ac:dyDescent="0.25">
      <c r="A326" s="6">
        <v>36892</v>
      </c>
      <c r="B326" s="8">
        <v>1.756</v>
      </c>
      <c r="C326" s="5">
        <v>24.49</v>
      </c>
      <c r="D326" s="5">
        <v>32.907977266514806</v>
      </c>
    </row>
    <row r="327" spans="1:4" x14ac:dyDescent="0.25">
      <c r="A327" s="6">
        <v>36923</v>
      </c>
      <c r="B327" s="8">
        <v>1.76</v>
      </c>
      <c r="C327" s="5">
        <v>24.97</v>
      </c>
      <c r="D327" s="5">
        <v>33.4767115</v>
      </c>
    </row>
    <row r="328" spans="1:4" x14ac:dyDescent="0.25">
      <c r="A328" s="6">
        <v>36951</v>
      </c>
      <c r="B328" s="8">
        <v>1.7609999999999999</v>
      </c>
      <c r="C328" s="5">
        <v>23.01</v>
      </c>
      <c r="D328" s="5">
        <v>30.831466166950602</v>
      </c>
    </row>
    <row r="329" spans="1:4" x14ac:dyDescent="0.25">
      <c r="A329" s="6">
        <v>36982</v>
      </c>
      <c r="B329" s="8">
        <v>1.764</v>
      </c>
      <c r="C329" s="5">
        <v>22.99</v>
      </c>
      <c r="D329" s="5">
        <v>30.752278956916097</v>
      </c>
    </row>
    <row r="330" spans="1:4" x14ac:dyDescent="0.25">
      <c r="A330" s="6">
        <v>37012</v>
      </c>
      <c r="B330" s="8">
        <v>1.7729999999999999</v>
      </c>
      <c r="C330" s="5">
        <v>24.63</v>
      </c>
      <c r="D330" s="5">
        <v>32.778765346869712</v>
      </c>
    </row>
    <row r="331" spans="1:4" x14ac:dyDescent="0.25">
      <c r="A331" s="6">
        <v>37043</v>
      </c>
      <c r="B331" s="8">
        <v>1.7769999999999999</v>
      </c>
      <c r="C331" s="5">
        <v>23.95</v>
      </c>
      <c r="D331" s="5">
        <v>31.802041868317392</v>
      </c>
    </row>
    <row r="332" spans="1:4" x14ac:dyDescent="0.25">
      <c r="A332" s="6">
        <v>37073</v>
      </c>
      <c r="B332" s="8">
        <v>1.774</v>
      </c>
      <c r="C332" s="5">
        <v>22.76</v>
      </c>
      <c r="D332" s="5">
        <v>30.27300671927847</v>
      </c>
    </row>
    <row r="333" spans="1:4" x14ac:dyDescent="0.25">
      <c r="A333" s="6">
        <v>37104</v>
      </c>
      <c r="B333" s="8">
        <v>1.774</v>
      </c>
      <c r="C333" s="5">
        <v>23.77</v>
      </c>
      <c r="D333" s="5">
        <v>31.61640464487035</v>
      </c>
    </row>
    <row r="334" spans="1:4" x14ac:dyDescent="0.25">
      <c r="A334" s="6">
        <v>37135</v>
      </c>
      <c r="B334" s="8">
        <v>1.7809999999999999</v>
      </c>
      <c r="C334" s="5">
        <v>22.51</v>
      </c>
      <c r="D334" s="5">
        <v>29.822805120718701</v>
      </c>
    </row>
    <row r="335" spans="1:4" x14ac:dyDescent="0.25">
      <c r="A335" s="6">
        <v>37165</v>
      </c>
      <c r="B335" s="8">
        <v>1.776</v>
      </c>
      <c r="C335" s="5">
        <v>18.760000000000002</v>
      </c>
      <c r="D335" s="5">
        <v>24.924519099099104</v>
      </c>
    </row>
    <row r="336" spans="1:4" x14ac:dyDescent="0.25">
      <c r="A336" s="6">
        <v>37196</v>
      </c>
      <c r="B336" s="8">
        <v>1.7749999999999999</v>
      </c>
      <c r="C336" s="5">
        <v>16.059999999999999</v>
      </c>
      <c r="D336" s="5">
        <v>21.349322546478874</v>
      </c>
    </row>
    <row r="337" spans="1:4" x14ac:dyDescent="0.25">
      <c r="A337" s="6">
        <v>37226</v>
      </c>
      <c r="B337" s="8">
        <v>1.774</v>
      </c>
      <c r="C337" s="5">
        <v>15.95</v>
      </c>
      <c r="D337" s="5">
        <v>21.215046448703497</v>
      </c>
    </row>
    <row r="338" spans="1:4" x14ac:dyDescent="0.25">
      <c r="A338" s="6">
        <v>37257</v>
      </c>
      <c r="B338" s="8">
        <v>1.7769999999999999</v>
      </c>
      <c r="C338" s="5">
        <v>17.04</v>
      </c>
      <c r="D338" s="5">
        <v>22.626588452447947</v>
      </c>
    </row>
    <row r="339" spans="1:4" x14ac:dyDescent="0.25">
      <c r="A339" s="6">
        <v>37288</v>
      </c>
      <c r="B339" s="8">
        <v>1.78</v>
      </c>
      <c r="C339" s="5">
        <v>18.239999999999998</v>
      </c>
      <c r="D339" s="5">
        <v>24.179189932584269</v>
      </c>
    </row>
    <row r="340" spans="1:4" x14ac:dyDescent="0.25">
      <c r="A340" s="6">
        <v>37316</v>
      </c>
      <c r="B340" s="8">
        <v>1.7849999999999999</v>
      </c>
      <c r="C340" s="5">
        <v>22.29</v>
      </c>
      <c r="D340" s="5">
        <v>29.465157243697483</v>
      </c>
    </row>
    <row r="341" spans="1:4" x14ac:dyDescent="0.25">
      <c r="A341" s="6">
        <v>37347</v>
      </c>
      <c r="B341" s="8">
        <v>1.7929999999999999</v>
      </c>
      <c r="C341" s="5">
        <v>23.98</v>
      </c>
      <c r="D341" s="5">
        <v>31.557733496932521</v>
      </c>
    </row>
    <row r="342" spans="1:4" x14ac:dyDescent="0.25">
      <c r="A342" s="6">
        <v>37377</v>
      </c>
      <c r="B342" s="8">
        <v>1.7949999999999999</v>
      </c>
      <c r="C342" s="5">
        <v>24.44</v>
      </c>
      <c r="D342" s="5">
        <v>32.12725820612814</v>
      </c>
    </row>
    <row r="343" spans="1:4" x14ac:dyDescent="0.25">
      <c r="A343" s="6">
        <v>37408</v>
      </c>
      <c r="B343" s="8">
        <v>1.796</v>
      </c>
      <c r="C343" s="5">
        <v>23.45</v>
      </c>
      <c r="D343" s="5">
        <v>30.808704008908688</v>
      </c>
    </row>
    <row r="344" spans="1:4" x14ac:dyDescent="0.25">
      <c r="A344" s="6">
        <v>37438</v>
      </c>
      <c r="B344" s="8">
        <v>1.8</v>
      </c>
      <c r="C344" s="5">
        <v>24.99</v>
      </c>
      <c r="D344" s="5">
        <v>32.759002266666663</v>
      </c>
    </row>
    <row r="345" spans="1:4" x14ac:dyDescent="0.25">
      <c r="A345" s="6">
        <v>37469</v>
      </c>
      <c r="B345" s="8">
        <v>1.8049999999999999</v>
      </c>
      <c r="C345" s="5">
        <v>25.68</v>
      </c>
      <c r="D345" s="5">
        <v>33.570261806094187</v>
      </c>
    </row>
    <row r="346" spans="1:4" x14ac:dyDescent="0.25">
      <c r="A346" s="6">
        <v>37500</v>
      </c>
      <c r="B346" s="8">
        <v>1.8080000000000001</v>
      </c>
      <c r="C346" s="5">
        <v>27.14</v>
      </c>
      <c r="D346" s="5">
        <v>35.419981681415933</v>
      </c>
    </row>
    <row r="347" spans="1:4" x14ac:dyDescent="0.25">
      <c r="A347" s="6">
        <v>37530</v>
      </c>
      <c r="B347" s="8">
        <v>1.8120000000000001</v>
      </c>
      <c r="C347" s="5">
        <v>25.99</v>
      </c>
      <c r="D347" s="5">
        <v>33.844258322295801</v>
      </c>
    </row>
    <row r="348" spans="1:4" x14ac:dyDescent="0.25">
      <c r="A348" s="6">
        <v>37561</v>
      </c>
      <c r="B348" s="8">
        <v>1.8149999999999999</v>
      </c>
      <c r="C348" s="5">
        <v>23.68</v>
      </c>
      <c r="D348" s="5">
        <v>30.785200308539949</v>
      </c>
    </row>
    <row r="349" spans="1:4" x14ac:dyDescent="0.25">
      <c r="A349" s="6">
        <v>37591</v>
      </c>
      <c r="B349" s="8">
        <v>1.8180000000000001</v>
      </c>
      <c r="C349" s="5">
        <v>26.68</v>
      </c>
      <c r="D349" s="5">
        <v>34.628115819581957</v>
      </c>
    </row>
    <row r="350" spans="1:4" x14ac:dyDescent="0.25">
      <c r="A350" s="6">
        <v>37622</v>
      </c>
      <c r="B350" s="8">
        <v>1.8260000000000001</v>
      </c>
      <c r="C350" s="5">
        <v>30.3</v>
      </c>
      <c r="D350" s="5">
        <v>39.154237458926616</v>
      </c>
    </row>
    <row r="351" spans="1:4" x14ac:dyDescent="0.25">
      <c r="A351" s="6">
        <v>37653</v>
      </c>
      <c r="B351" s="8">
        <v>1.8360000000000001</v>
      </c>
      <c r="C351" s="5">
        <v>32.229999999999997</v>
      </c>
      <c r="D351" s="5">
        <v>41.421378082788671</v>
      </c>
    </row>
    <row r="352" spans="1:4" x14ac:dyDescent="0.25">
      <c r="A352" s="6">
        <v>37681</v>
      </c>
      <c r="B352" s="8">
        <v>1.839</v>
      </c>
      <c r="C352" s="5">
        <v>29.23</v>
      </c>
      <c r="D352" s="5">
        <v>37.504553648722137</v>
      </c>
    </row>
    <row r="353" spans="1:4" x14ac:dyDescent="0.25">
      <c r="A353" s="6">
        <v>37712</v>
      </c>
      <c r="B353" s="8">
        <v>1.8320000000000001</v>
      </c>
      <c r="C353" s="5">
        <v>24.48</v>
      </c>
      <c r="D353" s="5">
        <v>31.529919301310045</v>
      </c>
    </row>
    <row r="354" spans="1:4" x14ac:dyDescent="0.25">
      <c r="A354" s="6">
        <v>37742</v>
      </c>
      <c r="B354" s="8">
        <v>1.829</v>
      </c>
      <c r="C354" s="5">
        <v>25.15</v>
      </c>
      <c r="D354" s="5">
        <v>32.44600262438491</v>
      </c>
    </row>
    <row r="355" spans="1:4" x14ac:dyDescent="0.25">
      <c r="A355" s="6">
        <v>37773</v>
      </c>
      <c r="B355" s="8">
        <v>1.831</v>
      </c>
      <c r="C355" s="5">
        <v>27.22</v>
      </c>
      <c r="D355" s="5">
        <v>35.078150868377939</v>
      </c>
    </row>
    <row r="356" spans="1:4" x14ac:dyDescent="0.25">
      <c r="A356" s="6">
        <v>37803</v>
      </c>
      <c r="B356" s="8">
        <v>1.837</v>
      </c>
      <c r="C356" s="5">
        <v>27.95</v>
      </c>
      <c r="D356" s="5">
        <v>35.901250081654879</v>
      </c>
    </row>
    <row r="357" spans="1:4" x14ac:dyDescent="0.25">
      <c r="A357" s="6">
        <v>37834</v>
      </c>
      <c r="B357" s="8">
        <v>1.845</v>
      </c>
      <c r="C357" s="5">
        <v>28.5</v>
      </c>
      <c r="D357" s="5">
        <v>36.448982113821138</v>
      </c>
    </row>
    <row r="358" spans="1:4" x14ac:dyDescent="0.25">
      <c r="A358" s="6">
        <v>37865</v>
      </c>
      <c r="B358" s="8">
        <v>1.851</v>
      </c>
      <c r="C358" s="5">
        <v>25.66</v>
      </c>
      <c r="D358" s="5">
        <v>32.710497417612103</v>
      </c>
    </row>
    <row r="359" spans="1:4" x14ac:dyDescent="0.25">
      <c r="A359" s="6">
        <v>37895</v>
      </c>
      <c r="B359" s="8">
        <v>1.849</v>
      </c>
      <c r="C359" s="5">
        <v>27.32</v>
      </c>
      <c r="D359" s="5">
        <v>34.864279848566795</v>
      </c>
    </row>
    <row r="360" spans="1:4" x14ac:dyDescent="0.25">
      <c r="A360" s="6">
        <v>37926</v>
      </c>
      <c r="B360" s="8">
        <v>1.85</v>
      </c>
      <c r="C360" s="5">
        <v>27.47</v>
      </c>
      <c r="D360" s="5">
        <v>35.036752562162157</v>
      </c>
    </row>
    <row r="361" spans="1:4" x14ac:dyDescent="0.25">
      <c r="A361" s="6">
        <v>37956</v>
      </c>
      <c r="B361" s="8">
        <v>1.855</v>
      </c>
      <c r="C361" s="5">
        <v>28.63</v>
      </c>
      <c r="D361" s="5">
        <v>36.417853886792457</v>
      </c>
    </row>
    <row r="362" spans="1:4" x14ac:dyDescent="0.25">
      <c r="A362" s="6">
        <v>37987</v>
      </c>
      <c r="B362" s="8">
        <v>1.863</v>
      </c>
      <c r="C362" s="5">
        <v>30.11</v>
      </c>
      <c r="D362" s="5">
        <v>38.135971615673647</v>
      </c>
    </row>
    <row r="363" spans="1:4" x14ac:dyDescent="0.25">
      <c r="A363" s="6">
        <v>38018</v>
      </c>
      <c r="B363" s="8">
        <v>1.867</v>
      </c>
      <c r="C363" s="5">
        <v>30.69</v>
      </c>
      <c r="D363" s="5">
        <v>38.787294311730051</v>
      </c>
    </row>
    <row r="364" spans="1:4" x14ac:dyDescent="0.25">
      <c r="A364" s="6">
        <v>38047</v>
      </c>
      <c r="B364" s="8">
        <v>1.871</v>
      </c>
      <c r="C364" s="5">
        <v>32.159999999999997</v>
      </c>
      <c r="D364" s="5">
        <v>40.558246242650981</v>
      </c>
    </row>
    <row r="365" spans="1:4" x14ac:dyDescent="0.25">
      <c r="A365" s="6">
        <v>38078</v>
      </c>
      <c r="B365" s="8">
        <v>1.8740000000000001</v>
      </c>
      <c r="C365" s="5">
        <v>32.340000000000003</v>
      </c>
      <c r="D365" s="5">
        <v>40.719960128068308</v>
      </c>
    </row>
    <row r="366" spans="1:4" x14ac:dyDescent="0.25">
      <c r="A366" s="6">
        <v>38108</v>
      </c>
      <c r="B366" s="8">
        <v>1.8819999999999999</v>
      </c>
      <c r="C366" s="5">
        <v>35.68</v>
      </c>
      <c r="D366" s="5">
        <v>44.734454070138156</v>
      </c>
    </row>
    <row r="367" spans="1:4" x14ac:dyDescent="0.25">
      <c r="A367" s="6">
        <v>38139</v>
      </c>
      <c r="B367" s="8">
        <v>1.889</v>
      </c>
      <c r="C367" s="5">
        <v>33.450000000000003</v>
      </c>
      <c r="D367" s="5">
        <v>41.783140497617794</v>
      </c>
    </row>
    <row r="368" spans="1:4" x14ac:dyDescent="0.25">
      <c r="A368" s="6">
        <v>38169</v>
      </c>
      <c r="B368" s="8">
        <v>1.891</v>
      </c>
      <c r="C368" s="5">
        <v>35.89</v>
      </c>
      <c r="D368" s="5">
        <v>44.78358375462718</v>
      </c>
    </row>
    <row r="369" spans="1:4" x14ac:dyDescent="0.25">
      <c r="A369" s="6">
        <v>38200</v>
      </c>
      <c r="B369" s="8">
        <v>1.8919999999999999</v>
      </c>
      <c r="C369" s="5">
        <v>39.46</v>
      </c>
      <c r="D369" s="5">
        <v>49.212209471458785</v>
      </c>
    </row>
    <row r="370" spans="1:4" x14ac:dyDescent="0.25">
      <c r="A370" s="6">
        <v>38231</v>
      </c>
      <c r="B370" s="8">
        <v>1.8979999999999999</v>
      </c>
      <c r="C370" s="5">
        <v>40.42</v>
      </c>
      <c r="D370" s="5">
        <v>50.250109926238153</v>
      </c>
    </row>
    <row r="371" spans="1:4" x14ac:dyDescent="0.25">
      <c r="A371" s="6">
        <v>38261</v>
      </c>
      <c r="B371" s="8">
        <v>1.9079999999999999</v>
      </c>
      <c r="C371" s="5">
        <v>45.36</v>
      </c>
      <c r="D371" s="5">
        <v>56.095960754716991</v>
      </c>
    </row>
    <row r="372" spans="1:4" x14ac:dyDescent="0.25">
      <c r="A372" s="6">
        <v>38292</v>
      </c>
      <c r="B372" s="8">
        <v>1.917</v>
      </c>
      <c r="C372" s="5">
        <v>39.89</v>
      </c>
      <c r="D372" s="5">
        <v>49.099699989567036</v>
      </c>
    </row>
    <row r="373" spans="1:4" x14ac:dyDescent="0.25">
      <c r="A373" s="6">
        <v>38322</v>
      </c>
      <c r="B373" s="8">
        <v>1.917</v>
      </c>
      <c r="C373" s="5">
        <v>34.07</v>
      </c>
      <c r="D373" s="5">
        <v>41.935993448095985</v>
      </c>
    </row>
    <row r="374" spans="1:4" x14ac:dyDescent="0.25">
      <c r="A374" s="6">
        <v>38353</v>
      </c>
      <c r="B374" s="8">
        <v>1.9159999999999999</v>
      </c>
      <c r="C374" s="5">
        <v>37.56</v>
      </c>
      <c r="D374" s="5">
        <v>46.25588492693111</v>
      </c>
    </row>
    <row r="375" spans="1:4" x14ac:dyDescent="0.25">
      <c r="A375" s="6">
        <v>38384</v>
      </c>
      <c r="B375" s="8">
        <v>1.9239999999999999</v>
      </c>
      <c r="C375" s="5">
        <v>39.72</v>
      </c>
      <c r="D375" s="5">
        <v>48.712574968814977</v>
      </c>
    </row>
    <row r="376" spans="1:4" x14ac:dyDescent="0.25">
      <c r="A376" s="6">
        <v>38412</v>
      </c>
      <c r="B376" s="8">
        <v>1.931</v>
      </c>
      <c r="C376" s="5">
        <v>45.73</v>
      </c>
      <c r="D376" s="5">
        <v>55.879928617296734</v>
      </c>
    </row>
    <row r="377" spans="1:4" x14ac:dyDescent="0.25">
      <c r="A377" s="6">
        <v>38443</v>
      </c>
      <c r="B377" s="8">
        <v>1.9370000000000001</v>
      </c>
      <c r="C377" s="5">
        <v>45.25</v>
      </c>
      <c r="D377" s="5">
        <v>55.122115642746515</v>
      </c>
    </row>
    <row r="378" spans="1:4" x14ac:dyDescent="0.25">
      <c r="A378" s="6">
        <v>38473</v>
      </c>
      <c r="B378" s="8">
        <v>1.9359999999999999</v>
      </c>
      <c r="C378" s="5">
        <v>43.19</v>
      </c>
      <c r="D378" s="5">
        <v>52.639864917355375</v>
      </c>
    </row>
    <row r="379" spans="1:4" x14ac:dyDescent="0.25">
      <c r="A379" s="6">
        <v>38504</v>
      </c>
      <c r="B379" s="8">
        <v>1.9370000000000001</v>
      </c>
      <c r="C379" s="5">
        <v>49.28</v>
      </c>
      <c r="D379" s="5">
        <v>60.031333897780073</v>
      </c>
    </row>
    <row r="380" spans="1:4" x14ac:dyDescent="0.25">
      <c r="A380" s="6">
        <v>38534</v>
      </c>
      <c r="B380" s="8">
        <v>1.9490000000000001</v>
      </c>
      <c r="C380" s="5">
        <v>52.79</v>
      </c>
      <c r="D380" s="5">
        <v>63.911165561826579</v>
      </c>
    </row>
    <row r="381" spans="1:4" x14ac:dyDescent="0.25">
      <c r="A381" s="6">
        <v>38565</v>
      </c>
      <c r="B381" s="8">
        <v>1.9610000000000001</v>
      </c>
      <c r="C381" s="5">
        <v>58.67</v>
      </c>
      <c r="D381" s="5">
        <v>70.595238470168283</v>
      </c>
    </row>
    <row r="382" spans="1:4" x14ac:dyDescent="0.25">
      <c r="A382" s="6">
        <v>38596</v>
      </c>
      <c r="B382" s="8">
        <v>1.988</v>
      </c>
      <c r="C382" s="5">
        <v>58.79</v>
      </c>
      <c r="D382" s="5">
        <v>69.778880120724352</v>
      </c>
    </row>
    <row r="383" spans="1:4" x14ac:dyDescent="0.25">
      <c r="A383" s="6">
        <v>38626</v>
      </c>
      <c r="B383" s="8">
        <v>1.9910000000000001</v>
      </c>
      <c r="C383" s="5">
        <v>55.31</v>
      </c>
      <c r="D383" s="5">
        <v>65.549489462581619</v>
      </c>
    </row>
    <row r="384" spans="1:4" x14ac:dyDescent="0.25">
      <c r="A384" s="6">
        <v>38657</v>
      </c>
      <c r="B384" s="8">
        <v>1.9810000000000001</v>
      </c>
      <c r="C384" s="5">
        <v>49.97</v>
      </c>
      <c r="D384" s="5">
        <v>59.519844644119132</v>
      </c>
    </row>
    <row r="385" spans="1:4" x14ac:dyDescent="0.25">
      <c r="A385" s="6">
        <v>38687</v>
      </c>
      <c r="B385" s="8">
        <v>1.9810000000000001</v>
      </c>
      <c r="C385" s="5">
        <v>50.85</v>
      </c>
      <c r="D385" s="5">
        <v>60.568022816759218</v>
      </c>
    </row>
    <row r="386" spans="1:4" x14ac:dyDescent="0.25">
      <c r="A386" s="6">
        <v>38718</v>
      </c>
      <c r="B386" s="8">
        <v>1.9930000000000001</v>
      </c>
      <c r="C386" s="5">
        <v>55.85</v>
      </c>
      <c r="D386" s="5">
        <v>66.123037230306068</v>
      </c>
    </row>
    <row r="387" spans="1:4" x14ac:dyDescent="0.25">
      <c r="A387" s="6">
        <v>38749</v>
      </c>
      <c r="B387" s="8">
        <v>1.994</v>
      </c>
      <c r="C387" s="5">
        <v>52.8</v>
      </c>
      <c r="D387" s="5">
        <v>62.48067081243731</v>
      </c>
    </row>
    <row r="388" spans="1:4" x14ac:dyDescent="0.25">
      <c r="A388" s="6">
        <v>38777</v>
      </c>
      <c r="B388" s="8">
        <v>1.9970000000000001</v>
      </c>
      <c r="C388" s="5">
        <v>55.31</v>
      </c>
      <c r="D388" s="5">
        <v>65.352545578367554</v>
      </c>
    </row>
    <row r="389" spans="1:4" x14ac:dyDescent="0.25">
      <c r="A389" s="6">
        <v>38808</v>
      </c>
      <c r="B389" s="8">
        <v>2.0070000000000001</v>
      </c>
      <c r="C389" s="5">
        <v>62.41</v>
      </c>
      <c r="D389" s="5">
        <v>73.374258455406078</v>
      </c>
    </row>
    <row r="390" spans="1:4" x14ac:dyDescent="0.25">
      <c r="A390" s="6">
        <v>38838</v>
      </c>
      <c r="B390" s="8">
        <v>2.0129999999999999</v>
      </c>
      <c r="C390" s="5">
        <v>64.39</v>
      </c>
      <c r="D390" s="5">
        <v>75.476467401887732</v>
      </c>
    </row>
    <row r="391" spans="1:4" x14ac:dyDescent="0.25">
      <c r="A391" s="6">
        <v>38869</v>
      </c>
      <c r="B391" s="8">
        <v>2.0179999999999998</v>
      </c>
      <c r="C391" s="5">
        <v>63.79</v>
      </c>
      <c r="D391" s="5">
        <v>74.587895777998028</v>
      </c>
    </row>
    <row r="392" spans="1:4" x14ac:dyDescent="0.25">
      <c r="A392" s="6">
        <v>38899</v>
      </c>
      <c r="B392" s="8">
        <v>2.0289999999999999</v>
      </c>
      <c r="C392" s="5">
        <v>67.989999999999995</v>
      </c>
      <c r="D392" s="5">
        <v>79.067846269098069</v>
      </c>
    </row>
    <row r="393" spans="1:4" x14ac:dyDescent="0.25">
      <c r="A393" s="6">
        <v>38930</v>
      </c>
      <c r="B393" s="8">
        <v>2.0379999999999998</v>
      </c>
      <c r="C393" s="5">
        <v>66.45</v>
      </c>
      <c r="D393" s="5">
        <v>76.93566653581945</v>
      </c>
    </row>
    <row r="394" spans="1:4" x14ac:dyDescent="0.25">
      <c r="A394" s="6">
        <v>38961</v>
      </c>
      <c r="B394" s="8">
        <v>2.028</v>
      </c>
      <c r="C394" s="5">
        <v>57.29</v>
      </c>
      <c r="D394" s="5">
        <v>66.657310493096645</v>
      </c>
    </row>
    <row r="395" spans="1:4" x14ac:dyDescent="0.25">
      <c r="A395" s="6">
        <v>38991</v>
      </c>
      <c r="B395" s="8">
        <v>2.0190000000000001</v>
      </c>
      <c r="C395" s="5">
        <v>52.7</v>
      </c>
      <c r="D395" s="5">
        <v>61.59014284299159</v>
      </c>
    </row>
    <row r="396" spans="1:4" x14ac:dyDescent="0.25">
      <c r="A396" s="6">
        <v>39022</v>
      </c>
      <c r="B396" s="8">
        <v>2.02</v>
      </c>
      <c r="C396" s="5">
        <v>52.7</v>
      </c>
      <c r="D396" s="5">
        <v>61.559652673267337</v>
      </c>
    </row>
    <row r="397" spans="1:4" x14ac:dyDescent="0.25">
      <c r="A397" s="6">
        <v>39052</v>
      </c>
      <c r="B397" s="8">
        <v>2.0310000000000001</v>
      </c>
      <c r="C397" s="5">
        <v>54.97</v>
      </c>
      <c r="D397" s="5">
        <v>63.863501841457399</v>
      </c>
    </row>
    <row r="398" spans="1:4" x14ac:dyDescent="0.25">
      <c r="A398" s="6">
        <v>39083</v>
      </c>
      <c r="B398" s="8">
        <v>2.03437</v>
      </c>
      <c r="C398" s="5">
        <v>49.57</v>
      </c>
      <c r="D398" s="5">
        <v>57.494445671141435</v>
      </c>
    </row>
    <row r="399" spans="1:4" x14ac:dyDescent="0.25">
      <c r="A399" s="6">
        <v>39114</v>
      </c>
      <c r="B399" s="8">
        <v>2.0422600000000002</v>
      </c>
      <c r="C399" s="5">
        <v>53.77</v>
      </c>
      <c r="D399" s="5">
        <v>62.12493112532195</v>
      </c>
    </row>
    <row r="400" spans="1:4" x14ac:dyDescent="0.25">
      <c r="A400" s="6">
        <v>39142</v>
      </c>
      <c r="B400" s="8">
        <v>2.05288</v>
      </c>
      <c r="C400" s="5">
        <v>56.31</v>
      </c>
      <c r="D400" s="5">
        <v>64.723035696192682</v>
      </c>
    </row>
    <row r="401" spans="1:4" x14ac:dyDescent="0.25">
      <c r="A401" s="6">
        <v>39173</v>
      </c>
      <c r="B401" s="8">
        <v>2.05904</v>
      </c>
      <c r="C401" s="5">
        <v>60.45</v>
      </c>
      <c r="D401" s="5">
        <v>69.273708330095587</v>
      </c>
    </row>
    <row r="402" spans="1:4" x14ac:dyDescent="0.25">
      <c r="A402" s="6">
        <v>39203</v>
      </c>
      <c r="B402" s="8">
        <v>2.0675500000000002</v>
      </c>
      <c r="C402" s="5">
        <v>61.55</v>
      </c>
      <c r="D402" s="5">
        <v>70.243954245362858</v>
      </c>
    </row>
    <row r="403" spans="1:4" x14ac:dyDescent="0.25">
      <c r="A403" s="6">
        <v>39234</v>
      </c>
      <c r="B403" s="8">
        <v>2.0723400000000001</v>
      </c>
      <c r="C403" s="5">
        <v>65.239999999999995</v>
      </c>
      <c r="D403" s="5">
        <v>74.283072314388562</v>
      </c>
    </row>
    <row r="404" spans="1:4" x14ac:dyDescent="0.25">
      <c r="A404" s="6">
        <v>39264</v>
      </c>
      <c r="B404" s="8">
        <v>2.0760299999999998</v>
      </c>
      <c r="C404" s="5">
        <v>70.75</v>
      </c>
      <c r="D404" s="5">
        <v>80.413642384743966</v>
      </c>
    </row>
    <row r="405" spans="1:4" x14ac:dyDescent="0.25">
      <c r="A405" s="6">
        <v>39295</v>
      </c>
      <c r="B405" s="8">
        <v>2.07667</v>
      </c>
      <c r="C405" s="5">
        <v>68.28</v>
      </c>
      <c r="D405" s="5">
        <v>77.582351437638152</v>
      </c>
    </row>
    <row r="406" spans="1:4" x14ac:dyDescent="0.25">
      <c r="A406" s="6">
        <v>39326</v>
      </c>
      <c r="B406" s="8">
        <v>2.0854699999999999</v>
      </c>
      <c r="C406" s="5">
        <v>72.34</v>
      </c>
      <c r="D406" s="5">
        <v>81.848640968222995</v>
      </c>
    </row>
    <row r="407" spans="1:4" x14ac:dyDescent="0.25">
      <c r="A407" s="6">
        <v>39356</v>
      </c>
      <c r="B407" s="8">
        <v>2.0918999999999999</v>
      </c>
      <c r="C407" s="5">
        <v>78.61</v>
      </c>
      <c r="D407" s="5">
        <v>88.669404426597836</v>
      </c>
    </row>
    <row r="408" spans="1:4" x14ac:dyDescent="0.25">
      <c r="A408" s="6">
        <v>39387</v>
      </c>
      <c r="B408" s="8">
        <v>2.1083400000000001</v>
      </c>
      <c r="C408" s="5">
        <v>85.53</v>
      </c>
      <c r="D408" s="5">
        <v>95.722655624804361</v>
      </c>
    </row>
    <row r="409" spans="1:4" x14ac:dyDescent="0.25">
      <c r="A409" s="6">
        <v>39417</v>
      </c>
      <c r="B409" s="8">
        <v>2.1144500000000002</v>
      </c>
      <c r="C409" s="5">
        <v>83.21</v>
      </c>
      <c r="D409" s="5">
        <v>92.857078824280535</v>
      </c>
    </row>
    <row r="410" spans="1:4" x14ac:dyDescent="0.25">
      <c r="A410" s="6">
        <v>39448</v>
      </c>
      <c r="B410" s="8">
        <v>2.12174</v>
      </c>
      <c r="C410" s="5">
        <v>84.82</v>
      </c>
      <c r="D410" s="5">
        <v>94.328519724377159</v>
      </c>
    </row>
    <row r="411" spans="1:4" x14ac:dyDescent="0.25">
      <c r="A411" s="6">
        <v>39479</v>
      </c>
      <c r="B411" s="8">
        <v>2.1268699999999998</v>
      </c>
      <c r="C411" s="5">
        <v>87.41</v>
      </c>
      <c r="D411" s="5">
        <v>96.974397457296419</v>
      </c>
    </row>
    <row r="412" spans="1:4" x14ac:dyDescent="0.25">
      <c r="A412" s="6">
        <v>39508</v>
      </c>
      <c r="B412" s="8">
        <v>2.1344799999999999</v>
      </c>
      <c r="C412" s="5">
        <v>96.96</v>
      </c>
      <c r="D412" s="5">
        <v>107.18584400884525</v>
      </c>
    </row>
    <row r="413" spans="1:4" x14ac:dyDescent="0.25">
      <c r="A413" s="6">
        <v>39539</v>
      </c>
      <c r="B413" s="8">
        <v>2.1394199999999999</v>
      </c>
      <c r="C413" s="5">
        <v>104.72</v>
      </c>
      <c r="D413" s="5">
        <v>115.49694507857271</v>
      </c>
    </row>
    <row r="414" spans="1:4" x14ac:dyDescent="0.25">
      <c r="A414" s="6">
        <v>39569</v>
      </c>
      <c r="B414" s="8">
        <v>2.1520800000000002</v>
      </c>
      <c r="C414" s="5">
        <v>116.55</v>
      </c>
      <c r="D414" s="5">
        <v>127.78820843091334</v>
      </c>
    </row>
    <row r="415" spans="1:4" x14ac:dyDescent="0.25">
      <c r="A415" s="6">
        <v>39600</v>
      </c>
      <c r="B415" s="8">
        <v>2.1746300000000001</v>
      </c>
      <c r="C415" s="5">
        <v>126.22</v>
      </c>
      <c r="D415" s="5">
        <v>136.95557508173803</v>
      </c>
    </row>
    <row r="416" spans="1:4" x14ac:dyDescent="0.25">
      <c r="A416" s="6">
        <v>39630</v>
      </c>
      <c r="B416" s="8">
        <v>2.1901600000000001</v>
      </c>
      <c r="C416" s="5">
        <v>127.77</v>
      </c>
      <c r="D416" s="5">
        <v>137.65435851262006</v>
      </c>
    </row>
    <row r="417" spans="1:4" x14ac:dyDescent="0.25">
      <c r="A417" s="6">
        <v>39661</v>
      </c>
      <c r="B417" s="8">
        <v>2.1869000000000001</v>
      </c>
      <c r="C417" s="5">
        <v>111.19</v>
      </c>
      <c r="D417" s="5">
        <v>119.97029332845581</v>
      </c>
    </row>
    <row r="418" spans="1:4" x14ac:dyDescent="0.25">
      <c r="A418" s="6">
        <v>39692</v>
      </c>
      <c r="B418" s="8">
        <v>2.1887699999999999</v>
      </c>
      <c r="C418" s="5">
        <v>96.38</v>
      </c>
      <c r="D418" s="5">
        <v>103.90195267661747</v>
      </c>
    </row>
    <row r="419" spans="1:4" x14ac:dyDescent="0.25">
      <c r="A419" s="6">
        <v>39722</v>
      </c>
      <c r="B419" s="8">
        <v>2.16995</v>
      </c>
      <c r="C419" s="5">
        <v>70.84</v>
      </c>
      <c r="D419" s="5">
        <v>77.031036328025991</v>
      </c>
    </row>
    <row r="420" spans="1:4" x14ac:dyDescent="0.25">
      <c r="A420" s="6">
        <v>39753</v>
      </c>
      <c r="B420" s="8">
        <v>2.1315300000000001</v>
      </c>
      <c r="C420" s="5">
        <v>49.1</v>
      </c>
      <c r="D420" s="5">
        <v>54.353430259015823</v>
      </c>
    </row>
    <row r="421" spans="1:4" x14ac:dyDescent="0.25">
      <c r="A421" s="6">
        <v>39783</v>
      </c>
      <c r="B421" s="8">
        <v>2.1139800000000002</v>
      </c>
      <c r="C421" s="5">
        <v>35.590000000000003</v>
      </c>
      <c r="D421" s="5">
        <v>39.725011248923835</v>
      </c>
    </row>
    <row r="422" spans="1:4" x14ac:dyDescent="0.25">
      <c r="A422" s="6">
        <v>39814</v>
      </c>
      <c r="B422" s="8">
        <v>2.1193300000000002</v>
      </c>
      <c r="C422" s="5">
        <v>36.840000000000003</v>
      </c>
      <c r="D422" s="5">
        <v>41.016438817928311</v>
      </c>
    </row>
    <row r="423" spans="1:4" x14ac:dyDescent="0.25">
      <c r="A423" s="6">
        <v>39845</v>
      </c>
      <c r="B423" s="8">
        <v>2.1270500000000001</v>
      </c>
      <c r="C423" s="5">
        <v>38.56</v>
      </c>
      <c r="D423" s="5">
        <v>42.775612947509465</v>
      </c>
    </row>
    <row r="424" spans="1:4" x14ac:dyDescent="0.25">
      <c r="A424" s="6">
        <v>39873</v>
      </c>
      <c r="B424" s="8">
        <v>2.1249500000000001</v>
      </c>
      <c r="C424" s="5">
        <v>45.96</v>
      </c>
      <c r="D424" s="5">
        <v>51.03501179792466</v>
      </c>
    </row>
    <row r="425" spans="1:4" x14ac:dyDescent="0.25">
      <c r="A425" s="6">
        <v>39904</v>
      </c>
      <c r="B425" s="8">
        <v>2.1270899999999999</v>
      </c>
      <c r="C425" s="5">
        <v>49.58</v>
      </c>
      <c r="D425" s="5">
        <v>54.99935186569445</v>
      </c>
    </row>
    <row r="426" spans="1:4" x14ac:dyDescent="0.25">
      <c r="A426" s="6">
        <v>39934</v>
      </c>
      <c r="B426" s="8">
        <v>2.13022</v>
      </c>
      <c r="C426" s="5">
        <v>56.77</v>
      </c>
      <c r="D426" s="5">
        <v>62.882724713879327</v>
      </c>
    </row>
    <row r="427" spans="1:4" x14ac:dyDescent="0.25">
      <c r="A427" s="6">
        <v>39965</v>
      </c>
      <c r="B427" s="8">
        <v>2.1478999999999999</v>
      </c>
      <c r="C427" s="5">
        <v>66.37</v>
      </c>
      <c r="D427" s="5">
        <v>72.911271958657309</v>
      </c>
    </row>
    <row r="428" spans="1:4" x14ac:dyDescent="0.25">
      <c r="A428" s="6">
        <v>39995</v>
      </c>
      <c r="B428" s="8">
        <v>2.1472600000000002</v>
      </c>
      <c r="C428" s="5">
        <v>63.46</v>
      </c>
      <c r="D428" s="5">
        <v>69.735247860063524</v>
      </c>
    </row>
    <row r="429" spans="1:4" x14ac:dyDescent="0.25">
      <c r="A429" s="6">
        <v>40026</v>
      </c>
      <c r="B429" s="8">
        <v>2.1544500000000002</v>
      </c>
      <c r="C429" s="5">
        <v>68.09</v>
      </c>
      <c r="D429" s="5">
        <v>74.573380343010982</v>
      </c>
    </row>
    <row r="430" spans="1:4" x14ac:dyDescent="0.25">
      <c r="A430" s="6">
        <v>40057</v>
      </c>
      <c r="B430" s="8">
        <v>2.1586099999999999</v>
      </c>
      <c r="C430" s="5">
        <v>67.650000000000006</v>
      </c>
      <c r="D430" s="5">
        <v>73.948697912082324</v>
      </c>
    </row>
    <row r="431" spans="1:4" x14ac:dyDescent="0.25">
      <c r="A431" s="6">
        <v>40087</v>
      </c>
      <c r="B431" s="8">
        <v>2.1650900000000002</v>
      </c>
      <c r="C431" s="5">
        <v>72.06</v>
      </c>
      <c r="D431" s="5">
        <v>78.53354803726404</v>
      </c>
    </row>
    <row r="432" spans="1:4" x14ac:dyDescent="0.25">
      <c r="A432" s="6">
        <v>40118</v>
      </c>
      <c r="B432" s="8">
        <v>2.1723400000000002</v>
      </c>
      <c r="C432" s="5">
        <v>74.400000000000006</v>
      </c>
      <c r="D432" s="5">
        <v>80.813153005514792</v>
      </c>
    </row>
    <row r="433" spans="1:4" x14ac:dyDescent="0.25">
      <c r="A433" s="6">
        <v>40148</v>
      </c>
      <c r="B433" s="8">
        <v>2.17347</v>
      </c>
      <c r="C433" s="5">
        <v>72.67</v>
      </c>
      <c r="D433" s="5">
        <v>78.892991686105631</v>
      </c>
    </row>
    <row r="434" spans="1:4" x14ac:dyDescent="0.25">
      <c r="A434" s="6">
        <v>40179</v>
      </c>
      <c r="B434" s="8">
        <v>2.1748799999999999</v>
      </c>
      <c r="C434" s="5">
        <v>75.069999999999993</v>
      </c>
      <c r="D434" s="5">
        <v>81.445675825792691</v>
      </c>
    </row>
    <row r="435" spans="1:4" x14ac:dyDescent="0.25">
      <c r="A435" s="6">
        <v>40210</v>
      </c>
      <c r="B435" s="8">
        <v>2.1728100000000001</v>
      </c>
      <c r="C435" s="5">
        <v>73.73</v>
      </c>
      <c r="D435" s="5">
        <v>80.068076895816944</v>
      </c>
    </row>
    <row r="436" spans="1:4" x14ac:dyDescent="0.25">
      <c r="A436" s="6">
        <v>40238</v>
      </c>
      <c r="B436" s="8">
        <v>2.17353</v>
      </c>
      <c r="C436" s="5">
        <v>76.77</v>
      </c>
      <c r="D436" s="5">
        <v>83.341788629556532</v>
      </c>
    </row>
    <row r="437" spans="1:4" x14ac:dyDescent="0.25">
      <c r="A437" s="6">
        <v>40269</v>
      </c>
      <c r="B437" s="8">
        <v>2.1740300000000001</v>
      </c>
      <c r="C437" s="5">
        <v>80.03</v>
      </c>
      <c r="D437" s="5">
        <v>86.860874854532838</v>
      </c>
    </row>
    <row r="438" spans="1:4" x14ac:dyDescent="0.25">
      <c r="A438" s="6">
        <v>40299</v>
      </c>
      <c r="B438" s="8">
        <v>2.1728999999999998</v>
      </c>
      <c r="C438" s="5">
        <v>71.150000000000006</v>
      </c>
      <c r="D438" s="5">
        <v>77.263091168484522</v>
      </c>
    </row>
    <row r="439" spans="1:4" x14ac:dyDescent="0.25">
      <c r="A439" s="6">
        <v>40330</v>
      </c>
      <c r="B439" s="8">
        <v>2.1719900000000001</v>
      </c>
      <c r="C439" s="5">
        <v>71.91</v>
      </c>
      <c r="D439" s="5">
        <v>78.121105861445031</v>
      </c>
    </row>
    <row r="440" spans="1:4" x14ac:dyDescent="0.25">
      <c r="A440" s="6">
        <v>40360</v>
      </c>
      <c r="B440" s="8">
        <v>2.17605</v>
      </c>
      <c r="C440" s="5">
        <v>73.27</v>
      </c>
      <c r="D440" s="5">
        <v>79.450061276165528</v>
      </c>
    </row>
    <row r="441" spans="1:4" x14ac:dyDescent="0.25">
      <c r="A441" s="6">
        <v>40391</v>
      </c>
      <c r="B441" s="8">
        <v>2.17923</v>
      </c>
      <c r="C441" s="5">
        <v>73.52</v>
      </c>
      <c r="D441" s="5">
        <v>79.604816306677122</v>
      </c>
    </row>
    <row r="442" spans="1:4" x14ac:dyDescent="0.25">
      <c r="A442" s="6">
        <v>40422</v>
      </c>
      <c r="B442" s="8">
        <v>2.18275</v>
      </c>
      <c r="C442" s="5">
        <v>73.150000000000006</v>
      </c>
      <c r="D442" s="5">
        <v>79.076465376245579</v>
      </c>
    </row>
    <row r="443" spans="1:4" x14ac:dyDescent="0.25">
      <c r="A443" s="6">
        <v>40452</v>
      </c>
      <c r="B443" s="8">
        <v>2.19035</v>
      </c>
      <c r="C443" s="5">
        <v>76.900000000000006</v>
      </c>
      <c r="D443" s="5">
        <v>82.841840253840715</v>
      </c>
    </row>
    <row r="444" spans="1:4" x14ac:dyDescent="0.25">
      <c r="A444" s="6">
        <v>40483</v>
      </c>
      <c r="B444" s="8">
        <v>2.1959</v>
      </c>
      <c r="C444" s="5">
        <v>79.92</v>
      </c>
      <c r="D444" s="5">
        <v>85.877586702491016</v>
      </c>
    </row>
    <row r="445" spans="1:4" x14ac:dyDescent="0.25">
      <c r="A445" s="6">
        <v>40513</v>
      </c>
      <c r="B445" s="8">
        <v>2.20472</v>
      </c>
      <c r="C445" s="5">
        <v>85.59</v>
      </c>
      <c r="D445" s="5">
        <v>91.602325592365489</v>
      </c>
    </row>
    <row r="446" spans="1:4" x14ac:dyDescent="0.25">
      <c r="A446" s="6">
        <v>40544</v>
      </c>
      <c r="B446" s="8">
        <v>2.2114799999999999</v>
      </c>
      <c r="C446" s="5">
        <v>87.61</v>
      </c>
      <c r="D446" s="5">
        <v>93.477605549224975</v>
      </c>
    </row>
    <row r="447" spans="1:4" x14ac:dyDescent="0.25">
      <c r="A447" s="6">
        <v>40575</v>
      </c>
      <c r="B447" s="8">
        <v>2.2190400000000001</v>
      </c>
      <c r="C447" s="5">
        <v>91.42</v>
      </c>
      <c r="D447" s="5">
        <v>97.210460667676116</v>
      </c>
    </row>
    <row r="448" spans="1:4" x14ac:dyDescent="0.25">
      <c r="A448" s="6">
        <v>40603</v>
      </c>
      <c r="B448" s="8">
        <v>2.2304400000000002</v>
      </c>
      <c r="C448" s="5">
        <v>102.43</v>
      </c>
      <c r="D448" s="5">
        <v>108.36113437707358</v>
      </c>
    </row>
    <row r="449" spans="1:4" x14ac:dyDescent="0.25">
      <c r="A449" s="6">
        <v>40634</v>
      </c>
      <c r="B449" s="8">
        <v>2.2406000000000001</v>
      </c>
      <c r="C449" s="5">
        <v>113.02</v>
      </c>
      <c r="D449" s="5">
        <v>119.02217613139338</v>
      </c>
    </row>
    <row r="450" spans="1:4" x14ac:dyDescent="0.25">
      <c r="A450" s="6">
        <v>40664</v>
      </c>
      <c r="B450" s="8">
        <v>2.2486899999999999</v>
      </c>
      <c r="C450" s="5">
        <v>107.98</v>
      </c>
      <c r="D450" s="5">
        <v>113.30541077694126</v>
      </c>
    </row>
    <row r="451" spans="1:4" x14ac:dyDescent="0.25">
      <c r="A451" s="6">
        <v>40695</v>
      </c>
      <c r="B451" s="8">
        <v>2.2484099999999998</v>
      </c>
      <c r="C451" s="5">
        <v>105.38</v>
      </c>
      <c r="D451" s="5">
        <v>110.59095314466668</v>
      </c>
    </row>
    <row r="452" spans="1:4" x14ac:dyDescent="0.25">
      <c r="A452" s="6">
        <v>40725</v>
      </c>
      <c r="B452" s="8">
        <v>2.2541899999999999</v>
      </c>
      <c r="C452" s="5">
        <v>105.94</v>
      </c>
      <c r="D452" s="5">
        <v>110.8935699652647</v>
      </c>
    </row>
    <row r="453" spans="1:4" x14ac:dyDescent="0.25">
      <c r="A453" s="6">
        <v>40756</v>
      </c>
      <c r="B453" s="8">
        <v>2.2608199999999998</v>
      </c>
      <c r="C453" s="5">
        <v>99</v>
      </c>
      <c r="D453" s="5">
        <v>103.32516874408402</v>
      </c>
    </row>
    <row r="454" spans="1:4" x14ac:dyDescent="0.25">
      <c r="A454" s="6">
        <v>40787</v>
      </c>
      <c r="B454" s="8">
        <v>2.2667600000000001</v>
      </c>
      <c r="C454" s="5">
        <v>101.05</v>
      </c>
      <c r="D454" s="5">
        <v>105.18836206744429</v>
      </c>
    </row>
    <row r="455" spans="1:4" x14ac:dyDescent="0.25">
      <c r="A455" s="6">
        <v>40817</v>
      </c>
      <c r="B455" s="8">
        <v>2.2681100000000001</v>
      </c>
      <c r="C455" s="5">
        <v>101.99</v>
      </c>
      <c r="D455" s="5">
        <v>106.1036669650061</v>
      </c>
    </row>
    <row r="456" spans="1:4" x14ac:dyDescent="0.25">
      <c r="A456" s="6">
        <v>40848</v>
      </c>
      <c r="B456" s="8">
        <v>2.2715700000000001</v>
      </c>
      <c r="C456" s="5">
        <v>107.67</v>
      </c>
      <c r="D456" s="5">
        <v>111.84214910392372</v>
      </c>
    </row>
    <row r="457" spans="1:4" x14ac:dyDescent="0.25">
      <c r="A457" s="6">
        <v>40878</v>
      </c>
      <c r="B457" s="8">
        <v>2.2714500000000002</v>
      </c>
      <c r="C457" s="5">
        <v>106.52</v>
      </c>
      <c r="D457" s="5">
        <v>110.65343275881045</v>
      </c>
    </row>
    <row r="458" spans="1:4" x14ac:dyDescent="0.25">
      <c r="A458" s="6">
        <v>40909</v>
      </c>
      <c r="B458" s="8">
        <v>2.27759</v>
      </c>
      <c r="C458" s="5">
        <v>105.25</v>
      </c>
      <c r="D458" s="5">
        <v>109.03940480946966</v>
      </c>
    </row>
    <row r="459" spans="1:4" x14ac:dyDescent="0.25">
      <c r="A459" s="6">
        <v>40940</v>
      </c>
      <c r="B459" s="8">
        <v>2.2828499999999998</v>
      </c>
      <c r="C459" s="5">
        <v>108.08</v>
      </c>
      <c r="D459" s="5">
        <v>111.71329844711656</v>
      </c>
    </row>
    <row r="460" spans="1:4" x14ac:dyDescent="0.25">
      <c r="A460" s="6">
        <v>40969</v>
      </c>
      <c r="B460" s="8">
        <v>2.2886600000000001</v>
      </c>
      <c r="C460" s="5">
        <v>111</v>
      </c>
      <c r="D460" s="5">
        <v>114.44020169007192</v>
      </c>
    </row>
    <row r="461" spans="1:4" x14ac:dyDescent="0.25">
      <c r="A461" s="6">
        <v>41000</v>
      </c>
      <c r="B461" s="8">
        <v>2.2917200000000002</v>
      </c>
      <c r="C461" s="5">
        <v>108.54</v>
      </c>
      <c r="D461" s="5">
        <v>111.75454055469255</v>
      </c>
    </row>
    <row r="462" spans="1:4" x14ac:dyDescent="0.25">
      <c r="A462" s="6">
        <v>41030</v>
      </c>
      <c r="B462" s="8">
        <v>2.2878500000000002</v>
      </c>
      <c r="C462" s="5">
        <v>103.26</v>
      </c>
      <c r="D462" s="5">
        <v>106.49800901282865</v>
      </c>
    </row>
    <row r="463" spans="1:4" x14ac:dyDescent="0.25">
      <c r="A463" s="6">
        <v>41061</v>
      </c>
      <c r="B463" s="8">
        <v>2.28626</v>
      </c>
      <c r="C463" s="5">
        <v>92.18</v>
      </c>
      <c r="D463" s="5">
        <v>95.136681987175578</v>
      </c>
    </row>
    <row r="464" spans="1:4" x14ac:dyDescent="0.25">
      <c r="A464" s="6">
        <v>41091</v>
      </c>
      <c r="B464" s="8">
        <v>2.2858399999999999</v>
      </c>
      <c r="C464" s="5">
        <v>92.99</v>
      </c>
      <c r="D464" s="5">
        <v>95.990296818674977</v>
      </c>
    </row>
    <row r="465" spans="1:4" x14ac:dyDescent="0.25">
      <c r="A465" s="6">
        <v>41122</v>
      </c>
      <c r="B465" s="8">
        <v>2.2991100000000002</v>
      </c>
      <c r="C465" s="5">
        <v>97.04</v>
      </c>
      <c r="D465" s="5">
        <v>99.592802293061226</v>
      </c>
    </row>
    <row r="466" spans="1:4" x14ac:dyDescent="0.25">
      <c r="A466" s="6">
        <v>41153</v>
      </c>
      <c r="B466" s="8">
        <v>2.3110400000000002</v>
      </c>
      <c r="C466" s="5">
        <v>101.82</v>
      </c>
      <c r="D466" s="5">
        <v>103.95910821102186</v>
      </c>
    </row>
    <row r="467" spans="1:4" x14ac:dyDescent="0.25">
      <c r="A467" s="6">
        <v>41183</v>
      </c>
      <c r="B467" s="8">
        <v>2.3174100000000002</v>
      </c>
      <c r="C467" s="5">
        <v>100.92</v>
      </c>
      <c r="D467" s="5">
        <v>102.75696775279299</v>
      </c>
    </row>
    <row r="468" spans="1:4" x14ac:dyDescent="0.25">
      <c r="A468" s="6">
        <v>41214</v>
      </c>
      <c r="B468" s="8">
        <v>2.31202</v>
      </c>
      <c r="C468" s="5">
        <v>98.07</v>
      </c>
      <c r="D468" s="5">
        <v>100.08788308059619</v>
      </c>
    </row>
    <row r="469" spans="1:4" x14ac:dyDescent="0.25">
      <c r="A469" s="6">
        <v>41244</v>
      </c>
      <c r="B469" s="8">
        <v>2.3116500000000002</v>
      </c>
      <c r="C469" s="5">
        <v>93.7</v>
      </c>
      <c r="D469" s="5">
        <v>95.643272294681282</v>
      </c>
    </row>
    <row r="470" spans="1:4" x14ac:dyDescent="0.25">
      <c r="A470" s="6">
        <v>41275</v>
      </c>
      <c r="B470" s="8">
        <v>2.3144399999999998</v>
      </c>
      <c r="C470" s="5">
        <v>97.91</v>
      </c>
      <c r="D470" s="5">
        <v>99.820108847064517</v>
      </c>
    </row>
    <row r="471" spans="1:4" x14ac:dyDescent="0.25">
      <c r="A471" s="6">
        <v>41306</v>
      </c>
      <c r="B471" s="8">
        <v>2.32803</v>
      </c>
      <c r="C471" s="5">
        <v>99.23</v>
      </c>
      <c r="D471" s="5">
        <v>100.57529935610796</v>
      </c>
    </row>
    <row r="472" spans="1:4" x14ac:dyDescent="0.25">
      <c r="A472" s="6">
        <v>41334</v>
      </c>
      <c r="B472" s="8">
        <v>2.3224499999999999</v>
      </c>
      <c r="C472" s="5">
        <v>99.11</v>
      </c>
      <c r="D472" s="5">
        <v>100.69502599410106</v>
      </c>
    </row>
    <row r="473" spans="1:4" x14ac:dyDescent="0.25">
      <c r="A473" s="6">
        <v>41365</v>
      </c>
      <c r="B473" s="8">
        <v>2.3167200000000001</v>
      </c>
      <c r="C473" s="5">
        <v>96.45</v>
      </c>
      <c r="D473" s="5">
        <v>98.234852895472912</v>
      </c>
    </row>
    <row r="474" spans="1:4" x14ac:dyDescent="0.25">
      <c r="A474" s="6">
        <v>41395</v>
      </c>
      <c r="B474" s="8">
        <v>2.3199000000000001</v>
      </c>
      <c r="C474" s="5">
        <v>98.5</v>
      </c>
      <c r="D474" s="5">
        <v>100.18527177895599</v>
      </c>
    </row>
    <row r="475" spans="1:4" x14ac:dyDescent="0.25">
      <c r="A475" s="6">
        <v>41426</v>
      </c>
      <c r="B475" s="8">
        <v>2.3258299999999998</v>
      </c>
      <c r="C475" s="5">
        <v>97.17</v>
      </c>
      <c r="D475" s="5">
        <v>98.580530236517731</v>
      </c>
    </row>
    <row r="476" spans="1:4" x14ac:dyDescent="0.25">
      <c r="A476" s="6">
        <v>41456</v>
      </c>
      <c r="B476" s="8">
        <v>2.3298000000000001</v>
      </c>
      <c r="C476" s="5">
        <v>101.56</v>
      </c>
      <c r="D476" s="5">
        <v>102.85868465962744</v>
      </c>
    </row>
    <row r="477" spans="1:4" x14ac:dyDescent="0.25">
      <c r="A477" s="6">
        <v>41487</v>
      </c>
      <c r="B477" s="8">
        <v>2.33413</v>
      </c>
      <c r="C477" s="5">
        <v>104.16</v>
      </c>
      <c r="D477" s="5">
        <v>105.29623573665563</v>
      </c>
    </row>
    <row r="478" spans="1:4" x14ac:dyDescent="0.25">
      <c r="A478" s="6">
        <v>41518</v>
      </c>
      <c r="B478" s="8">
        <v>2.3377300000000001</v>
      </c>
      <c r="C478" s="5">
        <v>103.49</v>
      </c>
      <c r="D478" s="5">
        <v>104.45781851625294</v>
      </c>
    </row>
    <row r="479" spans="1:4" x14ac:dyDescent="0.25">
      <c r="A479" s="6">
        <v>41548</v>
      </c>
      <c r="B479" s="8">
        <v>2.3390300000000002</v>
      </c>
      <c r="C479" s="5">
        <v>97.84</v>
      </c>
      <c r="D479" s="5">
        <v>98.700094175790824</v>
      </c>
    </row>
    <row r="480" spans="1:4" x14ac:dyDescent="0.25">
      <c r="A480" s="6">
        <v>41579</v>
      </c>
      <c r="B480" s="8">
        <v>2.3403800000000001</v>
      </c>
      <c r="C480" s="5">
        <v>90.36</v>
      </c>
      <c r="D480" s="5">
        <v>91.101758312752636</v>
      </c>
    </row>
    <row r="481" spans="1:5" x14ac:dyDescent="0.25">
      <c r="A481" s="6">
        <v>41609</v>
      </c>
      <c r="B481" s="8">
        <v>2.3469699999999998</v>
      </c>
      <c r="C481" s="5">
        <v>90.57</v>
      </c>
      <c r="D481" s="5">
        <v>91.057085280169758</v>
      </c>
    </row>
    <row r="482" spans="1:5" x14ac:dyDescent="0.25">
      <c r="A482" s="6">
        <v>41640</v>
      </c>
      <c r="B482" s="8">
        <v>2.35128</v>
      </c>
      <c r="C482" s="5">
        <v>89.63</v>
      </c>
      <c r="D482" s="5">
        <v>89.946850634547985</v>
      </c>
    </row>
    <row r="483" spans="1:5" x14ac:dyDescent="0.25">
      <c r="A483" s="6">
        <v>41671</v>
      </c>
      <c r="B483" s="8">
        <v>2.3535599999999999</v>
      </c>
      <c r="C483" s="5">
        <v>96.04</v>
      </c>
      <c r="D483" s="5">
        <v>96.286143408283635</v>
      </c>
    </row>
    <row r="484" spans="1:5" x14ac:dyDescent="0.25">
      <c r="A484" s="6">
        <v>41699</v>
      </c>
      <c r="B484" s="8">
        <v>2.3578999999999999</v>
      </c>
      <c r="C484" s="5">
        <v>97.04</v>
      </c>
      <c r="D484" s="5">
        <v>97.109634708851118</v>
      </c>
    </row>
    <row r="485" spans="1:5" x14ac:dyDescent="0.25">
      <c r="A485" s="6">
        <v>41730</v>
      </c>
      <c r="B485" s="8">
        <v>2.3624000000000001</v>
      </c>
      <c r="C485" s="5">
        <v>97.3</v>
      </c>
      <c r="D485" s="5">
        <v>97.184347104639343</v>
      </c>
    </row>
    <row r="486" spans="1:5" x14ac:dyDescent="0.25">
      <c r="A486" s="6">
        <v>41760</v>
      </c>
      <c r="B486" s="8">
        <v>2.3694999999999999</v>
      </c>
      <c r="C486" s="5">
        <v>98.44</v>
      </c>
      <c r="D486" s="5">
        <v>98.028375809242462</v>
      </c>
    </row>
    <row r="487" spans="1:5" x14ac:dyDescent="0.25">
      <c r="A487" s="6">
        <v>41791</v>
      </c>
      <c r="B487" s="8">
        <v>2.3734799999999998</v>
      </c>
      <c r="C487" s="5">
        <v>100.17</v>
      </c>
      <c r="D487" s="5">
        <v>99.583872895495247</v>
      </c>
    </row>
    <row r="488" spans="1:5" x14ac:dyDescent="0.25">
      <c r="A488" s="6">
        <v>41821</v>
      </c>
      <c r="B488" s="8">
        <v>2.3759600000000001</v>
      </c>
      <c r="C488" s="5">
        <v>98.66</v>
      </c>
      <c r="D488" s="5">
        <v>97.980330779979468</v>
      </c>
    </row>
    <row r="489" spans="1:5" x14ac:dyDescent="0.25">
      <c r="A489" s="6">
        <v>41852</v>
      </c>
      <c r="B489" s="8">
        <v>2.3740899999999998</v>
      </c>
      <c r="C489" s="5">
        <v>93.23</v>
      </c>
      <c r="D489" s="5">
        <v>92.660666680707152</v>
      </c>
    </row>
    <row r="490" spans="1:5" x14ac:dyDescent="0.25">
      <c r="A490" s="6">
        <v>41883</v>
      </c>
      <c r="B490" s="8">
        <v>2.3762599999999998</v>
      </c>
      <c r="C490" s="5">
        <v>89.38</v>
      </c>
      <c r="D490" s="5">
        <v>88.753054362738098</v>
      </c>
      <c r="E490" s="3"/>
    </row>
    <row r="491" spans="1:5" x14ac:dyDescent="0.25">
      <c r="A491" s="6">
        <v>41913</v>
      </c>
      <c r="B491" s="8">
        <v>2.3775300000000001</v>
      </c>
      <c r="C491" s="5">
        <v>82.75</v>
      </c>
      <c r="D491" s="5">
        <v>82.125667394312586</v>
      </c>
      <c r="E491" s="3"/>
    </row>
    <row r="492" spans="1:5" x14ac:dyDescent="0.25">
      <c r="A492" s="6">
        <v>41944</v>
      </c>
      <c r="B492" s="8">
        <v>2.3706700000000001</v>
      </c>
      <c r="C492" s="5">
        <v>73.900000000000006</v>
      </c>
      <c r="D492" s="5">
        <v>73.554669692534191</v>
      </c>
      <c r="E492" s="4"/>
    </row>
    <row r="493" spans="1:5" x14ac:dyDescent="0.25">
      <c r="A493" s="7">
        <v>41974</v>
      </c>
      <c r="B493" s="8">
        <v>2.3628399999999998</v>
      </c>
      <c r="C493" s="5">
        <v>57.26</v>
      </c>
      <c r="D493" s="5">
        <v>57.181289431362266</v>
      </c>
      <c r="E493" s="4"/>
    </row>
    <row r="494" spans="1:5" x14ac:dyDescent="0.25">
      <c r="A494" s="6">
        <v>42005</v>
      </c>
      <c r="B494" s="8">
        <v>2.3467699999999998</v>
      </c>
      <c r="C494" s="5">
        <v>44.74</v>
      </c>
      <c r="D494" s="5">
        <v>44.984445037221377</v>
      </c>
      <c r="E494" s="3"/>
    </row>
    <row r="495" spans="1:5" x14ac:dyDescent="0.25">
      <c r="A495" s="6">
        <v>42036</v>
      </c>
      <c r="B495" s="8">
        <v>2.3518599999999998</v>
      </c>
      <c r="C495" s="5">
        <v>46.72</v>
      </c>
      <c r="D495" s="5">
        <v>46.873597169899575</v>
      </c>
      <c r="E495" s="3"/>
    </row>
    <row r="496" spans="1:5" x14ac:dyDescent="0.25">
      <c r="A496" s="6">
        <v>42064</v>
      </c>
      <c r="B496" s="8">
        <v>2.3574000000000002</v>
      </c>
      <c r="C496" s="5">
        <v>44.33</v>
      </c>
      <c r="D496" s="5">
        <v>44.371219716636972</v>
      </c>
      <c r="E49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1"/>
  <sheetViews>
    <sheetView workbookViewId="0">
      <selection activeCell="M20" sqref="M20"/>
    </sheetView>
  </sheetViews>
  <sheetFormatPr defaultRowHeight="15" x14ac:dyDescent="0.25"/>
  <cols>
    <col min="1" max="1" width="20.42578125" bestFit="1" customWidth="1"/>
  </cols>
  <sheetData>
    <row r="1" spans="1:9" x14ac:dyDescent="0.25">
      <c r="A1" t="s">
        <v>4</v>
      </c>
    </row>
    <row r="2" spans="1:9" ht="15.75" thickBot="1" x14ac:dyDescent="0.3"/>
    <row r="3" spans="1:9" x14ac:dyDescent="0.25">
      <c r="A3" s="15" t="s">
        <v>5</v>
      </c>
      <c r="B3" s="15"/>
    </row>
    <row r="4" spans="1:9" x14ac:dyDescent="0.25">
      <c r="A4" s="12" t="s">
        <v>6</v>
      </c>
      <c r="B4" s="12">
        <v>0.68325358346101783</v>
      </c>
    </row>
    <row r="5" spans="1:9" x14ac:dyDescent="0.25">
      <c r="A5" s="12" t="s">
        <v>7</v>
      </c>
      <c r="B5" s="12">
        <v>0.46683545931232212</v>
      </c>
    </row>
    <row r="6" spans="1:9" x14ac:dyDescent="0.25">
      <c r="A6" s="12" t="s">
        <v>8</v>
      </c>
      <c r="B6" s="12">
        <v>0.46573615098100729</v>
      </c>
    </row>
    <row r="7" spans="1:9" x14ac:dyDescent="0.25">
      <c r="A7" s="12" t="s">
        <v>9</v>
      </c>
      <c r="B7" s="12">
        <v>0.16235117181894027</v>
      </c>
    </row>
    <row r="8" spans="1:9" ht="15.75" thickBot="1" x14ac:dyDescent="0.3">
      <c r="A8" s="13" t="s">
        <v>10</v>
      </c>
      <c r="B8" s="13">
        <v>487</v>
      </c>
    </row>
    <row r="10" spans="1:9" ht="15.75" thickBot="1" x14ac:dyDescent="0.3">
      <c r="A10" t="s">
        <v>11</v>
      </c>
    </row>
    <row r="11" spans="1:9" x14ac:dyDescent="0.25">
      <c r="A11" s="14"/>
      <c r="B11" s="14" t="s">
        <v>16</v>
      </c>
      <c r="C11" s="14" t="s">
        <v>17</v>
      </c>
      <c r="D11" s="14" t="s">
        <v>18</v>
      </c>
      <c r="E11" s="14" t="s">
        <v>19</v>
      </c>
      <c r="F11" s="14" t="s">
        <v>20</v>
      </c>
    </row>
    <row r="12" spans="1:9" x14ac:dyDescent="0.25">
      <c r="A12" s="12" t="s">
        <v>12</v>
      </c>
      <c r="B12" s="12">
        <v>1</v>
      </c>
      <c r="C12" s="12">
        <v>11.19322341038602</v>
      </c>
      <c r="D12" s="12">
        <v>11.19322341038602</v>
      </c>
      <c r="E12" s="12">
        <v>424.66289576280707</v>
      </c>
      <c r="F12" s="12">
        <v>3.069770174519822E-68</v>
      </c>
    </row>
    <row r="13" spans="1:9" x14ac:dyDescent="0.25">
      <c r="A13" s="12" t="s">
        <v>13</v>
      </c>
      <c r="B13" s="12">
        <v>485</v>
      </c>
      <c r="C13" s="12">
        <v>12.783582950626785</v>
      </c>
      <c r="D13" s="12">
        <v>2.6357902990983062E-2</v>
      </c>
      <c r="E13" s="12"/>
      <c r="F13" s="12"/>
    </row>
    <row r="14" spans="1:9" ht="15.75" thickBot="1" x14ac:dyDescent="0.3">
      <c r="A14" s="13" t="s">
        <v>14</v>
      </c>
      <c r="B14" s="13">
        <v>486</v>
      </c>
      <c r="C14" s="13">
        <v>23.976806361012805</v>
      </c>
      <c r="D14" s="13"/>
      <c r="E14" s="13"/>
      <c r="F14" s="13"/>
    </row>
    <row r="15" spans="1:9" ht="15.75" thickBot="1" x14ac:dyDescent="0.3"/>
    <row r="16" spans="1:9" x14ac:dyDescent="0.25">
      <c r="A16" s="14"/>
      <c r="B16" s="14" t="s">
        <v>21</v>
      </c>
      <c r="C16" s="14" t="s">
        <v>9</v>
      </c>
      <c r="D16" s="14" t="s">
        <v>22</v>
      </c>
      <c r="E16" s="14" t="s">
        <v>23</v>
      </c>
      <c r="F16" s="14" t="s">
        <v>24</v>
      </c>
      <c r="G16" s="14" t="s">
        <v>25</v>
      </c>
      <c r="H16" s="14" t="s">
        <v>26</v>
      </c>
      <c r="I16" s="14" t="s">
        <v>27</v>
      </c>
    </row>
    <row r="17" spans="1:9" x14ac:dyDescent="0.25">
      <c r="A17" s="12" t="s">
        <v>15</v>
      </c>
      <c r="B17" s="12">
        <v>0.68463302889405919</v>
      </c>
      <c r="C17" s="12">
        <v>4.9158716399212085E-2</v>
      </c>
      <c r="D17" s="12">
        <v>13.926991570207729</v>
      </c>
      <c r="E17" s="12">
        <v>2.5043462895541224E-37</v>
      </c>
      <c r="F17" s="12">
        <v>0.5880426751701856</v>
      </c>
      <c r="G17" s="12">
        <v>0.78122338261793278</v>
      </c>
      <c r="H17" s="12">
        <v>0.5880426751701856</v>
      </c>
      <c r="I17" s="12">
        <v>0.78122338261793278</v>
      </c>
    </row>
    <row r="18" spans="1:9" ht="15.75" thickBot="1" x14ac:dyDescent="0.3">
      <c r="A18" s="13" t="s">
        <v>28</v>
      </c>
      <c r="B18" s="13">
        <v>0.52665473693464249</v>
      </c>
      <c r="C18" s="13">
        <v>2.5556644762853516E-2</v>
      </c>
      <c r="D18" s="13">
        <v>20.60735052748916</v>
      </c>
      <c r="E18" s="13">
        <v>3.0697701745192969E-68</v>
      </c>
      <c r="F18" s="13">
        <v>0.47643932167455311</v>
      </c>
      <c r="G18" s="13">
        <v>0.57687015219473192</v>
      </c>
      <c r="H18" s="13">
        <v>0.47643932167455311</v>
      </c>
      <c r="I18" s="13">
        <v>0.57687015219473192</v>
      </c>
    </row>
    <row r="22" spans="1:9" x14ac:dyDescent="0.25">
      <c r="A22" t="s">
        <v>29</v>
      </c>
    </row>
    <row r="23" spans="1:9" ht="15.75" thickBot="1" x14ac:dyDescent="0.3"/>
    <row r="24" spans="1:9" x14ac:dyDescent="0.25">
      <c r="A24" s="14" t="s">
        <v>30</v>
      </c>
      <c r="B24" s="14" t="s">
        <v>31</v>
      </c>
      <c r="C24" s="14" t="s">
        <v>32</v>
      </c>
    </row>
    <row r="25" spans="1:9" x14ac:dyDescent="0.25">
      <c r="A25" s="12">
        <v>1</v>
      </c>
      <c r="B25" s="12">
        <v>1.4143691364109685</v>
      </c>
      <c r="C25" s="12">
        <v>0.27004053274593542</v>
      </c>
    </row>
    <row r="26" spans="1:9" x14ac:dyDescent="0.25">
      <c r="A26" s="12">
        <v>2</v>
      </c>
      <c r="B26" s="12">
        <v>1.4426644101246664</v>
      </c>
      <c r="C26" s="12">
        <v>0.35048071562964167</v>
      </c>
    </row>
    <row r="27" spans="1:9" x14ac:dyDescent="0.25">
      <c r="A27" s="12">
        <v>3</v>
      </c>
      <c r="B27" s="12">
        <v>1.4426644101246664</v>
      </c>
      <c r="C27" s="12">
        <v>0.35557301197723468</v>
      </c>
    </row>
    <row r="28" spans="1:9" x14ac:dyDescent="0.25">
      <c r="A28" s="12">
        <v>4</v>
      </c>
      <c r="B28" s="12">
        <v>1.4426644101246664</v>
      </c>
      <c r="C28" s="12">
        <v>0.35251453987426129</v>
      </c>
    </row>
    <row r="29" spans="1:9" x14ac:dyDescent="0.25">
      <c r="A29" s="12">
        <v>5</v>
      </c>
      <c r="B29" s="12">
        <v>1.4426644101246664</v>
      </c>
      <c r="C29" s="12">
        <v>0.35814721990557774</v>
      </c>
    </row>
    <row r="30" spans="1:9" x14ac:dyDescent="0.25">
      <c r="A30" s="12">
        <v>6</v>
      </c>
      <c r="B30" s="12">
        <v>1.4426644101246664</v>
      </c>
      <c r="C30" s="12">
        <v>0.35591960184623961</v>
      </c>
    </row>
    <row r="31" spans="1:9" x14ac:dyDescent="0.25">
      <c r="A31" s="12">
        <v>7</v>
      </c>
      <c r="B31" s="12">
        <v>1.4670952559158774</v>
      </c>
      <c r="C31" s="12">
        <v>0.31840492463723091</v>
      </c>
    </row>
    <row r="32" spans="1:9" x14ac:dyDescent="0.25">
      <c r="A32" s="12">
        <v>8</v>
      </c>
      <c r="B32" s="12">
        <v>1.4678414988164086</v>
      </c>
      <c r="C32" s="12">
        <v>0.31001412416627971</v>
      </c>
    </row>
    <row r="33" spans="1:3" x14ac:dyDescent="0.25">
      <c r="A33" s="12">
        <v>9</v>
      </c>
      <c r="B33" s="12">
        <v>1.4678414988164086</v>
      </c>
      <c r="C33" s="12">
        <v>0.29879597039830674</v>
      </c>
    </row>
    <row r="34" spans="1:3" x14ac:dyDescent="0.25">
      <c r="A34" s="12">
        <v>10</v>
      </c>
      <c r="B34" s="12">
        <v>1.4685853149064743</v>
      </c>
      <c r="C34" s="12">
        <v>0.29150180441075357</v>
      </c>
    </row>
    <row r="35" spans="1:3" x14ac:dyDescent="0.25">
      <c r="A35" s="12">
        <v>11</v>
      </c>
      <c r="B35" s="12">
        <v>1.4737253794465197</v>
      </c>
      <c r="C35" s="12">
        <v>0.28525537756680364</v>
      </c>
    </row>
    <row r="36" spans="1:3" x14ac:dyDescent="0.25">
      <c r="A36" s="12">
        <v>12</v>
      </c>
      <c r="B36" s="12">
        <v>1.4655954259768578</v>
      </c>
      <c r="C36" s="12">
        <v>0.2999621564178474</v>
      </c>
    </row>
    <row r="37" spans="1:3" x14ac:dyDescent="0.25">
      <c r="A37" s="12">
        <v>13</v>
      </c>
      <c r="B37" s="12">
        <v>1.4655954259768578</v>
      </c>
      <c r="C37" s="12">
        <v>0.29493069747964773</v>
      </c>
    </row>
    <row r="38" spans="1:3" x14ac:dyDescent="0.25">
      <c r="A38" s="12">
        <v>14</v>
      </c>
      <c r="B38" s="12">
        <v>1.4715366235465299</v>
      </c>
      <c r="C38" s="12">
        <v>0.29592505903439514</v>
      </c>
    </row>
    <row r="39" spans="1:3" x14ac:dyDescent="0.25">
      <c r="A39" s="12">
        <v>15</v>
      </c>
      <c r="B39" s="12">
        <v>1.4729981189097252</v>
      </c>
      <c r="C39" s="12">
        <v>0.30040294864882555</v>
      </c>
    </row>
    <row r="40" spans="1:3" x14ac:dyDescent="0.25">
      <c r="A40" s="12">
        <v>16</v>
      </c>
      <c r="B40" s="12">
        <v>1.4751729997606575</v>
      </c>
      <c r="C40" s="12">
        <v>0.2959315697676721</v>
      </c>
    </row>
    <row r="41" spans="1:3" x14ac:dyDescent="0.25">
      <c r="A41" s="12">
        <v>17</v>
      </c>
      <c r="B41" s="12">
        <v>1.4766115154843051</v>
      </c>
      <c r="C41" s="12">
        <v>0.29400180135902576</v>
      </c>
    </row>
    <row r="42" spans="1:3" x14ac:dyDescent="0.25">
      <c r="A42" s="12">
        <v>18</v>
      </c>
      <c r="B42" s="12">
        <v>1.4971693482653237</v>
      </c>
      <c r="C42" s="12">
        <v>0.29807022463412136</v>
      </c>
    </row>
    <row r="43" spans="1:3" x14ac:dyDescent="0.25">
      <c r="A43" s="12">
        <v>19</v>
      </c>
      <c r="B43" s="12">
        <v>1.4918653831477744</v>
      </c>
      <c r="C43" s="12">
        <v>0.29563544311798129</v>
      </c>
    </row>
    <row r="44" spans="1:3" x14ac:dyDescent="0.25">
      <c r="A44" s="12">
        <v>20</v>
      </c>
      <c r="B44" s="12">
        <v>1.4971693482653237</v>
      </c>
      <c r="C44" s="12">
        <v>0.29548314460118275</v>
      </c>
    </row>
    <row r="45" spans="1:3" x14ac:dyDescent="0.25">
      <c r="A45" s="12">
        <v>21</v>
      </c>
      <c r="B45" s="12">
        <v>1.4971693482653237</v>
      </c>
      <c r="C45" s="12">
        <v>0.28584203188408996</v>
      </c>
    </row>
    <row r="46" spans="1:3" x14ac:dyDescent="0.25">
      <c r="A46" s="12">
        <v>22</v>
      </c>
      <c r="B46" s="12">
        <v>1.4991270484863355</v>
      </c>
      <c r="C46" s="12">
        <v>0.30027149242904616</v>
      </c>
    </row>
    <row r="47" spans="1:3" x14ac:dyDescent="0.25">
      <c r="A47" s="12">
        <v>23</v>
      </c>
      <c r="B47" s="12">
        <v>1.5017115194437154</v>
      </c>
      <c r="C47" s="12">
        <v>0.30564810056757419</v>
      </c>
    </row>
    <row r="48" spans="1:3" x14ac:dyDescent="0.25">
      <c r="A48" s="12">
        <v>24</v>
      </c>
      <c r="B48" s="12">
        <v>1.5029928855183949</v>
      </c>
      <c r="C48" s="12">
        <v>0.29532429648112046</v>
      </c>
    </row>
    <row r="49" spans="1:3" x14ac:dyDescent="0.25">
      <c r="A49" s="12">
        <v>25</v>
      </c>
      <c r="B49" s="12">
        <v>1.5036308866185968</v>
      </c>
      <c r="C49" s="12">
        <v>0.24544275236862445</v>
      </c>
    </row>
    <row r="50" spans="1:3" x14ac:dyDescent="0.25">
      <c r="A50" s="12">
        <v>26</v>
      </c>
      <c r="B50" s="12">
        <v>1.4843655884320355</v>
      </c>
      <c r="C50" s="12">
        <v>0.26360304281065994</v>
      </c>
    </row>
    <row r="51" spans="1:3" x14ac:dyDescent="0.25">
      <c r="A51" s="12">
        <v>27</v>
      </c>
      <c r="B51" s="12">
        <v>1.4850576411419159</v>
      </c>
      <c r="C51" s="12">
        <v>0.2702465959342788</v>
      </c>
    </row>
    <row r="52" spans="1:3" x14ac:dyDescent="0.25">
      <c r="A52" s="12">
        <v>28</v>
      </c>
      <c r="B52" s="12">
        <v>1.4871213235277947</v>
      </c>
      <c r="C52" s="12">
        <v>0.26353330728841717</v>
      </c>
    </row>
    <row r="53" spans="1:3" x14ac:dyDescent="0.25">
      <c r="A53" s="12">
        <v>29</v>
      </c>
      <c r="B53" s="12">
        <v>1.4878051005575914</v>
      </c>
      <c r="C53" s="12">
        <v>0.26118148837102972</v>
      </c>
    </row>
    <row r="54" spans="1:3" x14ac:dyDescent="0.25">
      <c r="A54" s="12">
        <v>30</v>
      </c>
      <c r="B54" s="12">
        <v>1.4898442514737691</v>
      </c>
      <c r="C54" s="12">
        <v>0.25909949689298983</v>
      </c>
    </row>
    <row r="55" spans="1:3" x14ac:dyDescent="0.25">
      <c r="A55" s="12">
        <v>31</v>
      </c>
      <c r="B55" s="12">
        <v>1.4958548432327228</v>
      </c>
      <c r="C55" s="12">
        <v>0.25176256517718087</v>
      </c>
    </row>
    <row r="56" spans="1:3" x14ac:dyDescent="0.25">
      <c r="A56" s="12">
        <v>32</v>
      </c>
      <c r="B56" s="12">
        <v>1.4958548432327228</v>
      </c>
      <c r="C56" s="12">
        <v>0.25172721980473467</v>
      </c>
    </row>
    <row r="57" spans="1:3" x14ac:dyDescent="0.25">
      <c r="A57" s="12">
        <v>33</v>
      </c>
      <c r="B57" s="12">
        <v>1.4958548432327228</v>
      </c>
      <c r="C57" s="12">
        <v>0.24592718412741532</v>
      </c>
    </row>
    <row r="58" spans="1:3" x14ac:dyDescent="0.25">
      <c r="A58" s="12">
        <v>34</v>
      </c>
      <c r="B58" s="12">
        <v>1.5049015745874947</v>
      </c>
      <c r="C58" s="12">
        <v>0.23526872641733787</v>
      </c>
    </row>
    <row r="59" spans="1:3" x14ac:dyDescent="0.25">
      <c r="A59" s="12">
        <v>35</v>
      </c>
      <c r="B59" s="12">
        <v>1.5049015745874947</v>
      </c>
      <c r="C59" s="12">
        <v>0.23665897802702185</v>
      </c>
    </row>
    <row r="60" spans="1:3" x14ac:dyDescent="0.25">
      <c r="A60" s="12">
        <v>36</v>
      </c>
      <c r="B60" s="12">
        <v>1.5049015745874947</v>
      </c>
      <c r="C60" s="12">
        <v>0.23855994814998294</v>
      </c>
    </row>
    <row r="61" spans="1:3" x14ac:dyDescent="0.25">
      <c r="A61" s="12">
        <v>37</v>
      </c>
      <c r="B61" s="12">
        <v>1.5029928855183949</v>
      </c>
      <c r="C61" s="12">
        <v>0.25073294204870278</v>
      </c>
    </row>
    <row r="62" spans="1:3" x14ac:dyDescent="0.25">
      <c r="A62" s="12">
        <v>38</v>
      </c>
      <c r="B62" s="12">
        <v>1.5129933087829226</v>
      </c>
      <c r="C62" s="12">
        <v>0.24815691514815419</v>
      </c>
    </row>
    <row r="63" spans="1:3" x14ac:dyDescent="0.25">
      <c r="A63" s="12">
        <v>39</v>
      </c>
      <c r="B63" s="12">
        <v>1.5092941999172442</v>
      </c>
      <c r="C63" s="12">
        <v>0.25086086192590273</v>
      </c>
    </row>
    <row r="64" spans="1:3" x14ac:dyDescent="0.25">
      <c r="A64" s="12">
        <v>40</v>
      </c>
      <c r="B64" s="12">
        <v>1.5105338953430152</v>
      </c>
      <c r="C64" s="12">
        <v>0.24130620923998714</v>
      </c>
    </row>
    <row r="65" spans="1:3" x14ac:dyDescent="0.25">
      <c r="A65" s="12">
        <v>41</v>
      </c>
      <c r="B65" s="12">
        <v>1.5105338953430152</v>
      </c>
      <c r="C65" s="12">
        <v>0.24765390108136631</v>
      </c>
    </row>
    <row r="66" spans="1:3" x14ac:dyDescent="0.25">
      <c r="A66" s="12">
        <v>42</v>
      </c>
      <c r="B66" s="12">
        <v>1.5111512324144627</v>
      </c>
      <c r="C66" s="12">
        <v>0.24517463411874374</v>
      </c>
    </row>
    <row r="67" spans="1:3" x14ac:dyDescent="0.25">
      <c r="A67" s="12">
        <v>43</v>
      </c>
      <c r="B67" s="12">
        <v>1.509914887533208</v>
      </c>
      <c r="C67" s="12">
        <v>0.23858564148804184</v>
      </c>
    </row>
    <row r="68" spans="1:3" x14ac:dyDescent="0.25">
      <c r="A68" s="12">
        <v>44</v>
      </c>
      <c r="B68" s="12">
        <v>1.5123809302481179</v>
      </c>
      <c r="C68" s="12">
        <v>0.24114083014974397</v>
      </c>
    </row>
    <row r="69" spans="1:3" x14ac:dyDescent="0.25">
      <c r="A69" s="12">
        <v>45</v>
      </c>
      <c r="B69" s="12">
        <v>1.5142131689870828</v>
      </c>
      <c r="C69" s="12">
        <v>0.23253127378984151</v>
      </c>
    </row>
    <row r="70" spans="1:3" x14ac:dyDescent="0.25">
      <c r="A70" s="12">
        <v>46</v>
      </c>
      <c r="B70" s="12">
        <v>1.5166335433839486</v>
      </c>
      <c r="C70" s="12">
        <v>0.22978403448900875</v>
      </c>
    </row>
    <row r="71" spans="1:3" x14ac:dyDescent="0.25">
      <c r="A71" s="12">
        <v>47</v>
      </c>
      <c r="B71" s="12">
        <v>1.5202167484598057</v>
      </c>
      <c r="C71" s="12">
        <v>0.22487869303660157</v>
      </c>
    </row>
    <row r="72" spans="1:3" x14ac:dyDescent="0.25">
      <c r="A72" s="12">
        <v>48</v>
      </c>
      <c r="B72" s="12">
        <v>1.5243274180825832</v>
      </c>
      <c r="C72" s="12">
        <v>0.22310780780563433</v>
      </c>
    </row>
    <row r="73" spans="1:3" x14ac:dyDescent="0.25">
      <c r="A73" s="12">
        <v>49</v>
      </c>
      <c r="B73" s="12">
        <v>1.5249086718798228</v>
      </c>
      <c r="C73" s="12">
        <v>0.21262731871390006</v>
      </c>
    </row>
    <row r="74" spans="1:3" x14ac:dyDescent="0.25">
      <c r="A74" s="12">
        <v>50</v>
      </c>
      <c r="B74" s="12">
        <v>1.5254884522818268</v>
      </c>
      <c r="C74" s="12">
        <v>0.20667189413894516</v>
      </c>
    </row>
    <row r="75" spans="1:3" x14ac:dyDescent="0.25">
      <c r="A75" s="12">
        <v>51</v>
      </c>
      <c r="B75" s="12">
        <v>1.528365512180403</v>
      </c>
      <c r="C75" s="12">
        <v>0.20584169676821884</v>
      </c>
    </row>
    <row r="76" spans="1:3" x14ac:dyDescent="0.25">
      <c r="A76" s="12">
        <v>52</v>
      </c>
      <c r="B76" s="12">
        <v>1.528936606724594</v>
      </c>
      <c r="C76" s="12">
        <v>0.19676194227261989</v>
      </c>
    </row>
    <row r="77" spans="1:3" x14ac:dyDescent="0.25">
      <c r="A77" s="12">
        <v>53</v>
      </c>
      <c r="B77" s="12">
        <v>1.5300745356693592</v>
      </c>
      <c r="C77" s="12">
        <v>0.19487007719347327</v>
      </c>
    </row>
    <row r="78" spans="1:3" x14ac:dyDescent="0.25">
      <c r="A78" s="12">
        <v>54</v>
      </c>
      <c r="B78" s="12">
        <v>1.5328948333772683</v>
      </c>
      <c r="C78" s="12">
        <v>0.18959313156325952</v>
      </c>
    </row>
    <row r="79" spans="1:3" x14ac:dyDescent="0.25">
      <c r="A79" s="12">
        <v>55</v>
      </c>
      <c r="B79" s="12">
        <v>1.5351262973804762</v>
      </c>
      <c r="C79" s="12">
        <v>0.18253770315927964</v>
      </c>
    </row>
    <row r="80" spans="1:3" x14ac:dyDescent="0.25">
      <c r="A80" s="12">
        <v>56</v>
      </c>
      <c r="B80" s="12">
        <v>1.535680778248683</v>
      </c>
      <c r="C80" s="12">
        <v>0.17843901517618366</v>
      </c>
    </row>
    <row r="81" spans="1:3" x14ac:dyDescent="0.25">
      <c r="A81" s="12">
        <v>57</v>
      </c>
      <c r="B81" s="12">
        <v>1.5378853567245929</v>
      </c>
      <c r="C81" s="12">
        <v>0.17439552733068853</v>
      </c>
    </row>
    <row r="82" spans="1:3" x14ac:dyDescent="0.25">
      <c r="A82" s="12">
        <v>58</v>
      </c>
      <c r="B82" s="12">
        <v>1.5389797284110616</v>
      </c>
      <c r="C82" s="12">
        <v>0.17237899260562162</v>
      </c>
    </row>
    <row r="83" spans="1:3" x14ac:dyDescent="0.25">
      <c r="A83" s="12">
        <v>59</v>
      </c>
      <c r="B83" s="12">
        <v>1.5411528872401519</v>
      </c>
      <c r="C83" s="12">
        <v>0.17087773851222021</v>
      </c>
    </row>
    <row r="84" spans="1:3" x14ac:dyDescent="0.25">
      <c r="A84" s="12">
        <v>60</v>
      </c>
      <c r="B84" s="12">
        <v>1.5427693126682829</v>
      </c>
      <c r="C84" s="12">
        <v>0.17254842559095973</v>
      </c>
    </row>
    <row r="85" spans="1:3" x14ac:dyDescent="0.25">
      <c r="A85" s="12">
        <v>61</v>
      </c>
      <c r="B85" s="12">
        <v>1.5454382256362118</v>
      </c>
      <c r="C85" s="12">
        <v>0.18203981610201847</v>
      </c>
    </row>
    <row r="86" spans="1:3" x14ac:dyDescent="0.25">
      <c r="A86" s="12">
        <v>62</v>
      </c>
      <c r="B86" s="12">
        <v>1.5496447487266574</v>
      </c>
      <c r="C86" s="12">
        <v>0.18393656996802688</v>
      </c>
    </row>
    <row r="87" spans="1:3" x14ac:dyDescent="0.25">
      <c r="A87" s="12">
        <v>63</v>
      </c>
      <c r="B87" s="12">
        <v>1.5512024613045077</v>
      </c>
      <c r="C87" s="12">
        <v>0.19226585906326865</v>
      </c>
    </row>
    <row r="88" spans="1:3" x14ac:dyDescent="0.25">
      <c r="A88" s="12">
        <v>64</v>
      </c>
      <c r="B88" s="12">
        <v>1.5527496368508062</v>
      </c>
      <c r="C88" s="12">
        <v>0.21630144789550743</v>
      </c>
    </row>
    <row r="89" spans="1:3" x14ac:dyDescent="0.25">
      <c r="A89" s="12">
        <v>65</v>
      </c>
      <c r="B89" s="12">
        <v>1.5593357002960162</v>
      </c>
      <c r="C89" s="12">
        <v>0.23855660394100275</v>
      </c>
    </row>
    <row r="90" spans="1:3" x14ac:dyDescent="0.25">
      <c r="A90" s="12">
        <v>66</v>
      </c>
      <c r="B90" s="12">
        <v>1.5729080095868191</v>
      </c>
      <c r="C90" s="12">
        <v>0.26423098059022743</v>
      </c>
    </row>
    <row r="91" spans="1:3" x14ac:dyDescent="0.25">
      <c r="A91" s="12">
        <v>67</v>
      </c>
      <c r="B91" s="12">
        <v>1.5816795015601874</v>
      </c>
      <c r="C91" s="12">
        <v>0.29125848629689743</v>
      </c>
    </row>
    <row r="92" spans="1:3" x14ac:dyDescent="0.25">
      <c r="A92" s="12">
        <v>68</v>
      </c>
      <c r="B92" s="12">
        <v>1.5909983232496165</v>
      </c>
      <c r="C92" s="12">
        <v>0.29422028271452638</v>
      </c>
    </row>
    <row r="93" spans="1:3" x14ac:dyDescent="0.25">
      <c r="A93" s="12">
        <v>69</v>
      </c>
      <c r="B93" s="12">
        <v>1.6117678687951411</v>
      </c>
      <c r="C93" s="12">
        <v>0.28847717737747569</v>
      </c>
    </row>
    <row r="94" spans="1:3" x14ac:dyDescent="0.25">
      <c r="A94" s="12">
        <v>70</v>
      </c>
      <c r="B94" s="12">
        <v>1.6191907946658883</v>
      </c>
      <c r="C94" s="12">
        <v>0.27623601000609832</v>
      </c>
    </row>
    <row r="95" spans="1:3" x14ac:dyDescent="0.25">
      <c r="A95" s="12">
        <v>71</v>
      </c>
      <c r="B95" s="12">
        <v>1.6263803719922589</v>
      </c>
      <c r="C95" s="12">
        <v>0.29732829547332584</v>
      </c>
    </row>
    <row r="96" spans="1:3" x14ac:dyDescent="0.25">
      <c r="A96" s="12">
        <v>72</v>
      </c>
      <c r="B96" s="12">
        <v>1.6365799136018127</v>
      </c>
      <c r="C96" s="12">
        <v>0.31137875332777853</v>
      </c>
    </row>
    <row r="97" spans="1:3" x14ac:dyDescent="0.25">
      <c r="A97" s="12">
        <v>73</v>
      </c>
      <c r="B97" s="12">
        <v>1.6563626517763921</v>
      </c>
      <c r="C97" s="12">
        <v>0.31222478070492743</v>
      </c>
    </row>
    <row r="98" spans="1:3" x14ac:dyDescent="0.25">
      <c r="A98" s="12">
        <v>74</v>
      </c>
      <c r="B98" s="12">
        <v>1.6570152149754493</v>
      </c>
      <c r="C98" s="12">
        <v>0.32873961900108584</v>
      </c>
    </row>
    <row r="99" spans="1:3" x14ac:dyDescent="0.25">
      <c r="A99" s="12">
        <v>75</v>
      </c>
      <c r="B99" s="12">
        <v>1.6605714077545337</v>
      </c>
      <c r="C99" s="12">
        <v>0.33263943677896557</v>
      </c>
    </row>
    <row r="100" spans="1:3" x14ac:dyDescent="0.25">
      <c r="A100" s="12">
        <v>76</v>
      </c>
      <c r="B100" s="12">
        <v>1.6653333406039099</v>
      </c>
      <c r="C100" s="12">
        <v>0.32511811111424915</v>
      </c>
    </row>
    <row r="101" spans="1:3" x14ac:dyDescent="0.25">
      <c r="A101" s="12">
        <v>77</v>
      </c>
      <c r="B101" s="12">
        <v>1.667833073093095</v>
      </c>
      <c r="C101" s="12">
        <v>0.328455588860604</v>
      </c>
    </row>
    <row r="102" spans="1:3" x14ac:dyDescent="0.25">
      <c r="A102" s="12">
        <v>78</v>
      </c>
      <c r="B102" s="12">
        <v>1.6718377574833423</v>
      </c>
      <c r="C102" s="12">
        <v>0.32211246617977229</v>
      </c>
    </row>
    <row r="103" spans="1:3" x14ac:dyDescent="0.25">
      <c r="A103" s="12">
        <v>79</v>
      </c>
      <c r="B103" s="12">
        <v>1.6727520421629336</v>
      </c>
      <c r="C103" s="12">
        <v>0.32104978486853541</v>
      </c>
    </row>
    <row r="104" spans="1:3" x14ac:dyDescent="0.25">
      <c r="A104" s="12">
        <v>80</v>
      </c>
      <c r="B104" s="12">
        <v>1.6790517035490011</v>
      </c>
      <c r="C104" s="12">
        <v>0.31072502800225643</v>
      </c>
    </row>
    <row r="105" spans="1:3" x14ac:dyDescent="0.25">
      <c r="A105" s="12">
        <v>81</v>
      </c>
      <c r="B105" s="12">
        <v>1.6808201910666263</v>
      </c>
      <c r="C105" s="12">
        <v>0.30557003627704749</v>
      </c>
    </row>
    <row r="106" spans="1:3" x14ac:dyDescent="0.25">
      <c r="A106" s="12">
        <v>82</v>
      </c>
      <c r="B106" s="12">
        <v>1.6840273254576774</v>
      </c>
      <c r="C106" s="12">
        <v>0.3003786708214411</v>
      </c>
    </row>
    <row r="107" spans="1:3" x14ac:dyDescent="0.25">
      <c r="A107" s="12">
        <v>83</v>
      </c>
      <c r="B107" s="12">
        <v>1.6922730588569788</v>
      </c>
      <c r="C107" s="12">
        <v>0.29327345974163865</v>
      </c>
    </row>
    <row r="108" spans="1:3" x14ac:dyDescent="0.25">
      <c r="A108" s="12">
        <v>84</v>
      </c>
      <c r="B108" s="12">
        <v>1.7042422852140808</v>
      </c>
      <c r="C108" s="12">
        <v>0.28389670971840597</v>
      </c>
    </row>
    <row r="109" spans="1:3" x14ac:dyDescent="0.25">
      <c r="A109" s="12">
        <v>85</v>
      </c>
      <c r="B109" s="12">
        <v>1.7288436930408</v>
      </c>
      <c r="C109" s="12">
        <v>0.29286776022393046</v>
      </c>
    </row>
    <row r="110" spans="1:3" x14ac:dyDescent="0.25">
      <c r="A110" s="12">
        <v>86</v>
      </c>
      <c r="B110" s="12">
        <v>1.769710331604063</v>
      </c>
      <c r="C110" s="12">
        <v>0.24970851833263219</v>
      </c>
    </row>
    <row r="111" spans="1:3" x14ac:dyDescent="0.25">
      <c r="A111" s="12">
        <v>87</v>
      </c>
      <c r="B111" s="12">
        <v>1.769710331604063</v>
      </c>
      <c r="C111" s="12">
        <v>0.2390050135523285</v>
      </c>
    </row>
    <row r="112" spans="1:3" x14ac:dyDescent="0.25">
      <c r="A112" s="12">
        <v>88</v>
      </c>
      <c r="B112" s="12">
        <v>1.769710331604063</v>
      </c>
      <c r="C112" s="12">
        <v>0.23769318658460281</v>
      </c>
    </row>
    <row r="113" spans="1:3" x14ac:dyDescent="0.25">
      <c r="A113" s="12">
        <v>89</v>
      </c>
      <c r="B113" s="12">
        <v>1.7689126908789574</v>
      </c>
      <c r="C113" s="12">
        <v>0.22908290886707006</v>
      </c>
    </row>
    <row r="114" spans="1:3" x14ac:dyDescent="0.25">
      <c r="A114" s="12">
        <v>90</v>
      </c>
      <c r="B114" s="12">
        <v>1.762429401304773</v>
      </c>
      <c r="C114" s="12">
        <v>0.22231264659983085</v>
      </c>
    </row>
    <row r="115" spans="1:3" x14ac:dyDescent="0.25">
      <c r="A115" s="12">
        <v>91</v>
      </c>
      <c r="B115" s="12">
        <v>1.7574434110353694</v>
      </c>
      <c r="C115" s="12">
        <v>0.21721611109894479</v>
      </c>
    </row>
    <row r="116" spans="1:3" x14ac:dyDescent="0.25">
      <c r="A116" s="12">
        <v>92</v>
      </c>
      <c r="B116" s="12">
        <v>1.7570229637733739</v>
      </c>
      <c r="C116" s="12">
        <v>0.20520861174637384</v>
      </c>
    </row>
    <row r="117" spans="1:3" x14ac:dyDescent="0.25">
      <c r="A117" s="12">
        <v>93</v>
      </c>
      <c r="B117" s="12">
        <v>1.7570229637733739</v>
      </c>
      <c r="C117" s="12">
        <v>0.19635798352066103</v>
      </c>
    </row>
    <row r="118" spans="1:3" x14ac:dyDescent="0.25">
      <c r="A118" s="12">
        <v>94</v>
      </c>
      <c r="B118" s="12">
        <v>1.7544839192413044</v>
      </c>
      <c r="C118" s="12">
        <v>0.19737727192214383</v>
      </c>
    </row>
    <row r="119" spans="1:3" x14ac:dyDescent="0.25">
      <c r="A119" s="12">
        <v>95</v>
      </c>
      <c r="B119" s="12">
        <v>1.7538447295022019</v>
      </c>
      <c r="C119" s="12">
        <v>0.2056178719961097</v>
      </c>
    </row>
    <row r="120" spans="1:3" x14ac:dyDescent="0.25">
      <c r="A120" s="12">
        <v>96</v>
      </c>
      <c r="B120" s="12">
        <v>1.7540579912855954</v>
      </c>
      <c r="C120" s="12">
        <v>0.20088819506641364</v>
      </c>
    </row>
    <row r="121" spans="1:3" x14ac:dyDescent="0.25">
      <c r="A121" s="12">
        <v>97</v>
      </c>
      <c r="B121" s="12">
        <v>1.7540579912855954</v>
      </c>
      <c r="C121" s="12">
        <v>0.1945243529459828</v>
      </c>
    </row>
    <row r="122" spans="1:3" x14ac:dyDescent="0.25">
      <c r="A122" s="12">
        <v>98</v>
      </c>
      <c r="B122" s="12">
        <v>1.749101947490852</v>
      </c>
      <c r="C122" s="12">
        <v>0.1973685997259278</v>
      </c>
    </row>
    <row r="123" spans="1:3" x14ac:dyDescent="0.25">
      <c r="A123" s="12">
        <v>99</v>
      </c>
      <c r="B123" s="12">
        <v>1.74157310670915</v>
      </c>
      <c r="C123" s="12">
        <v>0.18728596291581856</v>
      </c>
    </row>
    <row r="124" spans="1:3" x14ac:dyDescent="0.25">
      <c r="A124" s="12">
        <v>100</v>
      </c>
      <c r="B124" s="12">
        <v>1.7330881637396802</v>
      </c>
      <c r="C124" s="12">
        <v>0.17816372274891079</v>
      </c>
    </row>
    <row r="125" spans="1:3" x14ac:dyDescent="0.25">
      <c r="A125" s="12">
        <v>101</v>
      </c>
      <c r="B125" s="12">
        <v>1.7330881637396802</v>
      </c>
      <c r="C125" s="12">
        <v>0.17353909338450091</v>
      </c>
    </row>
    <row r="126" spans="1:3" x14ac:dyDescent="0.25">
      <c r="A126" s="12">
        <v>102</v>
      </c>
      <c r="B126" s="12">
        <v>1.7330881637396802</v>
      </c>
      <c r="C126" s="12">
        <v>0.18176520882933578</v>
      </c>
    </row>
    <row r="127" spans="1:3" x14ac:dyDescent="0.25">
      <c r="A127" s="12">
        <v>103</v>
      </c>
      <c r="B127" s="12">
        <v>1.7333216739652906</v>
      </c>
      <c r="C127" s="12">
        <v>0.17477689416351594</v>
      </c>
    </row>
    <row r="128" spans="1:3" x14ac:dyDescent="0.25">
      <c r="A128" s="12">
        <v>104</v>
      </c>
      <c r="B128" s="12">
        <v>1.7333216739652906</v>
      </c>
      <c r="C128" s="12">
        <v>0.16747609630632954</v>
      </c>
    </row>
    <row r="129" spans="1:3" x14ac:dyDescent="0.25">
      <c r="A129" s="12">
        <v>105</v>
      </c>
      <c r="B129" s="12">
        <v>1.7330881637396802</v>
      </c>
      <c r="C129" s="12">
        <v>0.16876276129332535</v>
      </c>
    </row>
    <row r="130" spans="1:3" x14ac:dyDescent="0.25">
      <c r="A130" s="12">
        <v>106</v>
      </c>
      <c r="B130" s="12">
        <v>1.7386276453009819</v>
      </c>
      <c r="C130" s="12">
        <v>0.16472357999812037</v>
      </c>
    </row>
    <row r="131" spans="1:3" x14ac:dyDescent="0.25">
      <c r="A131" s="12">
        <v>107</v>
      </c>
      <c r="B131" s="12">
        <v>1.7379425027633442</v>
      </c>
      <c r="C131" s="12">
        <v>0.16336510376437841</v>
      </c>
    </row>
    <row r="132" spans="1:3" x14ac:dyDescent="0.25">
      <c r="A132" s="12">
        <v>108</v>
      </c>
      <c r="B132" s="12">
        <v>1.7337879804389744</v>
      </c>
      <c r="C132" s="12">
        <v>0.16568974479841647</v>
      </c>
    </row>
    <row r="133" spans="1:3" x14ac:dyDescent="0.25">
      <c r="A133" s="12">
        <v>109</v>
      </c>
      <c r="B133" s="12">
        <v>1.7335549460366266</v>
      </c>
      <c r="C133" s="12">
        <v>0.14542892529381479</v>
      </c>
    </row>
    <row r="134" spans="1:3" x14ac:dyDescent="0.25">
      <c r="A134" s="12">
        <v>110</v>
      </c>
      <c r="B134" s="12">
        <v>1.7250035483368302</v>
      </c>
      <c r="C134" s="12">
        <v>0.14459362216043292</v>
      </c>
    </row>
    <row r="135" spans="1:3" x14ac:dyDescent="0.25">
      <c r="A135" s="12">
        <v>111</v>
      </c>
      <c r="B135" s="12">
        <v>1.7201108859259566</v>
      </c>
      <c r="C135" s="12">
        <v>0.11483388144490148</v>
      </c>
    </row>
    <row r="136" spans="1:3" x14ac:dyDescent="0.25">
      <c r="A136" s="12">
        <v>112</v>
      </c>
      <c r="B136" s="12">
        <v>1.7201108859259566</v>
      </c>
      <c r="C136" s="12">
        <v>0.10435089676922171</v>
      </c>
    </row>
    <row r="137" spans="1:3" x14ac:dyDescent="0.25">
      <c r="A137" s="12">
        <v>113</v>
      </c>
      <c r="B137" s="12">
        <v>1.7198634837967846</v>
      </c>
      <c r="C137" s="12">
        <v>0.11176353076647749</v>
      </c>
    </row>
    <row r="138" spans="1:3" x14ac:dyDescent="0.25">
      <c r="A138" s="12">
        <v>114</v>
      </c>
      <c r="B138" s="12">
        <v>1.7198634837967846</v>
      </c>
      <c r="C138" s="12">
        <v>0.12141586222370293</v>
      </c>
    </row>
    <row r="139" spans="1:3" x14ac:dyDescent="0.25">
      <c r="A139" s="12">
        <v>115</v>
      </c>
      <c r="B139" s="12">
        <v>1.7191196677067189</v>
      </c>
      <c r="C139" s="12">
        <v>0.11337558777711942</v>
      </c>
    </row>
    <row r="140" spans="1:3" x14ac:dyDescent="0.25">
      <c r="A140" s="12">
        <v>116</v>
      </c>
      <c r="B140" s="12">
        <v>1.7191196677067189</v>
      </c>
      <c r="C140" s="12">
        <v>0.12310518585249008</v>
      </c>
    </row>
    <row r="141" spans="1:3" x14ac:dyDescent="0.25">
      <c r="A141" s="12">
        <v>117</v>
      </c>
      <c r="B141" s="12">
        <v>1.7191196677067189</v>
      </c>
      <c r="C141" s="12">
        <v>0.12239402552057577</v>
      </c>
    </row>
    <row r="142" spans="1:3" x14ac:dyDescent="0.25">
      <c r="A142" s="12">
        <v>118</v>
      </c>
      <c r="B142" s="12">
        <v>1.7191196677067189</v>
      </c>
      <c r="C142" s="12">
        <v>0.12257426156098106</v>
      </c>
    </row>
    <row r="143" spans="1:3" x14ac:dyDescent="0.25">
      <c r="A143" s="12">
        <v>119</v>
      </c>
      <c r="B143" s="12">
        <v>1.7191196677067189</v>
      </c>
      <c r="C143" s="12">
        <v>0.11270981300970373</v>
      </c>
    </row>
    <row r="144" spans="1:3" x14ac:dyDescent="0.25">
      <c r="A144" s="12">
        <v>120</v>
      </c>
      <c r="B144" s="12">
        <v>1.7188711905001857</v>
      </c>
      <c r="C144" s="12">
        <v>0.11479538991697114</v>
      </c>
    </row>
    <row r="145" spans="1:3" x14ac:dyDescent="0.25">
      <c r="A145" s="12">
        <v>121</v>
      </c>
      <c r="B145" s="12">
        <v>1.7191196677067189</v>
      </c>
      <c r="C145" s="12">
        <v>0.10408399302596627</v>
      </c>
    </row>
    <row r="146" spans="1:3" x14ac:dyDescent="0.25">
      <c r="A146" s="12">
        <v>122</v>
      </c>
      <c r="B146" s="12">
        <v>1.7191196677067189</v>
      </c>
      <c r="C146" s="12">
        <v>0.10361797824850605</v>
      </c>
    </row>
    <row r="147" spans="1:3" x14ac:dyDescent="0.25">
      <c r="A147" s="12">
        <v>123</v>
      </c>
      <c r="B147" s="12">
        <v>1.7191196677067189</v>
      </c>
      <c r="C147" s="12">
        <v>0.10295044065466774</v>
      </c>
    </row>
    <row r="148" spans="1:3" x14ac:dyDescent="0.25">
      <c r="A148" s="12">
        <v>124</v>
      </c>
      <c r="B148" s="12">
        <v>1.7186224430628148</v>
      </c>
      <c r="C148" s="12">
        <v>0.10415635591673977</v>
      </c>
    </row>
    <row r="149" spans="1:3" x14ac:dyDescent="0.25">
      <c r="A149" s="12">
        <v>125</v>
      </c>
      <c r="B149" s="12">
        <v>1.7186224430628148</v>
      </c>
      <c r="C149" s="12">
        <v>0.10554844399390517</v>
      </c>
    </row>
    <row r="150" spans="1:3" x14ac:dyDescent="0.25">
      <c r="A150" s="12">
        <v>126</v>
      </c>
      <c r="B150" s="12">
        <v>1.7183734248061879</v>
      </c>
      <c r="C150" s="12">
        <v>0.10391882885314985</v>
      </c>
    </row>
    <row r="151" spans="1:3" x14ac:dyDescent="0.25">
      <c r="A151" s="12">
        <v>127</v>
      </c>
      <c r="B151" s="12">
        <v>1.7181241351399634</v>
      </c>
      <c r="C151" s="12">
        <v>9.9660048308821025E-2</v>
      </c>
    </row>
    <row r="152" spans="1:3" x14ac:dyDescent="0.25">
      <c r="A152" s="12">
        <v>128</v>
      </c>
      <c r="B152" s="12">
        <v>1.7176247392076831</v>
      </c>
      <c r="C152" s="12">
        <v>9.7709965808931321E-2</v>
      </c>
    </row>
    <row r="153" spans="1:3" x14ac:dyDescent="0.25">
      <c r="A153" s="12">
        <v>129</v>
      </c>
      <c r="B153" s="12">
        <v>1.7173746317512482</v>
      </c>
      <c r="C153" s="12">
        <v>9.3397498364266252E-2</v>
      </c>
    </row>
    <row r="154" spans="1:3" x14ac:dyDescent="0.25">
      <c r="A154" s="12">
        <v>130</v>
      </c>
      <c r="B154" s="12">
        <v>1.7171242505044393</v>
      </c>
      <c r="C154" s="12">
        <v>9.3351613405765033E-2</v>
      </c>
    </row>
    <row r="155" spans="1:3" x14ac:dyDescent="0.25">
      <c r="A155" s="12">
        <v>131</v>
      </c>
      <c r="B155" s="12">
        <v>1.7123141765262211</v>
      </c>
      <c r="C155" s="12">
        <v>9.6581131146863841E-2</v>
      </c>
    </row>
    <row r="156" spans="1:3" x14ac:dyDescent="0.25">
      <c r="A156" s="12">
        <v>132</v>
      </c>
      <c r="B156" s="12">
        <v>1.7102582233921357</v>
      </c>
      <c r="C156" s="12">
        <v>8.6794362984273121E-2</v>
      </c>
    </row>
    <row r="157" spans="1:3" x14ac:dyDescent="0.25">
      <c r="A157" s="12">
        <v>133</v>
      </c>
      <c r="B157" s="12">
        <v>1.703711604590588</v>
      </c>
      <c r="C157" s="12">
        <v>8.4225063005818779E-2</v>
      </c>
    </row>
    <row r="158" spans="1:3" x14ac:dyDescent="0.25">
      <c r="A158" s="12">
        <v>134</v>
      </c>
      <c r="B158" s="12">
        <v>1.6977913782991703</v>
      </c>
      <c r="C158" s="12">
        <v>7.9715156794414099E-2</v>
      </c>
    </row>
    <row r="159" spans="1:3" x14ac:dyDescent="0.25">
      <c r="A159" s="12">
        <v>135</v>
      </c>
      <c r="B159" s="12">
        <v>1.6977913782991703</v>
      </c>
      <c r="C159" s="12">
        <v>8.1043188102855268E-2</v>
      </c>
    </row>
    <row r="160" spans="1:3" x14ac:dyDescent="0.25">
      <c r="A160" s="12">
        <v>136</v>
      </c>
      <c r="B160" s="12">
        <v>1.6986077619598934</v>
      </c>
      <c r="C160" s="12">
        <v>8.5597075894446872E-2</v>
      </c>
    </row>
    <row r="161" spans="1:3" x14ac:dyDescent="0.25">
      <c r="A161" s="12">
        <v>137</v>
      </c>
      <c r="B161" s="12">
        <v>1.6999619592024391</v>
      </c>
      <c r="C161" s="12">
        <v>8.3589252566391936E-2</v>
      </c>
    </row>
    <row r="162" spans="1:3" x14ac:dyDescent="0.25">
      <c r="A162" s="12">
        <v>138</v>
      </c>
      <c r="B162" s="12">
        <v>1.6996917604160025</v>
      </c>
      <c r="C162" s="12">
        <v>7.7103197005399249E-2</v>
      </c>
    </row>
    <row r="163" spans="1:3" x14ac:dyDescent="0.25">
      <c r="A163" s="12">
        <v>139</v>
      </c>
      <c r="B163" s="12">
        <v>1.6991504033677292</v>
      </c>
      <c r="C163" s="12">
        <v>6.5862362804931296E-2</v>
      </c>
    </row>
    <row r="164" spans="1:3" x14ac:dyDescent="0.25">
      <c r="A164" s="12">
        <v>140</v>
      </c>
      <c r="B164" s="12">
        <v>1.6972454991710395</v>
      </c>
      <c r="C164" s="12">
        <v>6.7614845757802966E-2</v>
      </c>
    </row>
    <row r="165" spans="1:3" x14ac:dyDescent="0.25">
      <c r="A165" s="12">
        <v>141</v>
      </c>
      <c r="B165" s="12">
        <v>1.6977913782991703</v>
      </c>
      <c r="C165" s="12">
        <v>6.5447913503863697E-2</v>
      </c>
    </row>
    <row r="166" spans="1:3" x14ac:dyDescent="0.25">
      <c r="A166" s="12">
        <v>142</v>
      </c>
      <c r="B166" s="12">
        <v>1.6988792435895335</v>
      </c>
      <c r="C166" s="12">
        <v>6.6500646894491533E-2</v>
      </c>
    </row>
    <row r="167" spans="1:3" x14ac:dyDescent="0.25">
      <c r="A167" s="12">
        <v>143</v>
      </c>
      <c r="B167" s="12">
        <v>1.6999619592024391</v>
      </c>
      <c r="C167" s="12">
        <v>6.873814311232751E-2</v>
      </c>
    </row>
    <row r="168" spans="1:3" x14ac:dyDescent="0.25">
      <c r="A168" s="12">
        <v>144</v>
      </c>
      <c r="B168" s="12">
        <v>1.7010395736627981</v>
      </c>
      <c r="C168" s="12">
        <v>5.0850243168029774E-2</v>
      </c>
    </row>
    <row r="169" spans="1:3" x14ac:dyDescent="0.25">
      <c r="A169" s="12">
        <v>145</v>
      </c>
      <c r="B169" s="12">
        <v>1.6988792435895335</v>
      </c>
      <c r="C169" s="12">
        <v>2.9682257551113755E-2</v>
      </c>
    </row>
    <row r="170" spans="1:3" x14ac:dyDescent="0.25">
      <c r="A170" s="12">
        <v>146</v>
      </c>
      <c r="B170" s="12">
        <v>1.6453175400910647</v>
      </c>
      <c r="C170" s="12">
        <v>-5.4768802291353058E-2</v>
      </c>
    </row>
    <row r="171" spans="1:3" x14ac:dyDescent="0.25">
      <c r="A171" s="12">
        <v>147</v>
      </c>
      <c r="B171" s="12">
        <v>1.5710177240663699</v>
      </c>
      <c r="C171" s="12">
        <v>-8.3105963200599708E-2</v>
      </c>
    </row>
    <row r="172" spans="1:3" x14ac:dyDescent="0.25">
      <c r="A172" s="12">
        <v>148</v>
      </c>
      <c r="B172" s="12">
        <v>1.5340132866872296</v>
      </c>
      <c r="C172" s="12">
        <v>-7.848016288738302E-2</v>
      </c>
    </row>
    <row r="173" spans="1:3" x14ac:dyDescent="0.25">
      <c r="A173" s="12">
        <v>149</v>
      </c>
      <c r="B173" s="12">
        <v>1.528365512180403</v>
      </c>
      <c r="C173" s="12">
        <v>-7.336932009887831E-2</v>
      </c>
    </row>
    <row r="174" spans="1:3" x14ac:dyDescent="0.25">
      <c r="A174" s="12">
        <v>150</v>
      </c>
      <c r="B174" s="12">
        <v>1.5340132866872296</v>
      </c>
      <c r="C174" s="12">
        <v>-0.11205760492372585</v>
      </c>
    </row>
    <row r="175" spans="1:3" x14ac:dyDescent="0.25">
      <c r="A175" s="12">
        <v>151</v>
      </c>
      <c r="B175" s="12">
        <v>1.5117669077421199</v>
      </c>
      <c r="C175" s="12">
        <v>-0.14051936126955056</v>
      </c>
    </row>
    <row r="176" spans="1:3" x14ac:dyDescent="0.25">
      <c r="A176" s="12">
        <v>152</v>
      </c>
      <c r="B176" s="12">
        <v>1.5042671130263812</v>
      </c>
      <c r="C176" s="12">
        <v>-9.6790033159775968E-2</v>
      </c>
    </row>
    <row r="177" spans="1:3" x14ac:dyDescent="0.25">
      <c r="A177" s="12">
        <v>153</v>
      </c>
      <c r="B177" s="12">
        <v>1.5422317724769901</v>
      </c>
      <c r="C177" s="12">
        <v>-0.10188441490753752</v>
      </c>
    </row>
    <row r="178" spans="1:3" x14ac:dyDescent="0.25">
      <c r="A178" s="12">
        <v>154</v>
      </c>
      <c r="B178" s="12">
        <v>1.5400688887840428</v>
      </c>
      <c r="C178" s="12">
        <v>-0.1028827144170632</v>
      </c>
    </row>
    <row r="179" spans="1:3" x14ac:dyDescent="0.25">
      <c r="A179" s="12">
        <v>155</v>
      </c>
      <c r="B179" s="12">
        <v>1.5389797284110616</v>
      </c>
      <c r="C179" s="12">
        <v>-8.006682685591926E-2</v>
      </c>
    </row>
    <row r="180" spans="1:3" x14ac:dyDescent="0.25">
      <c r="A180" s="12">
        <v>156</v>
      </c>
      <c r="B180" s="12">
        <v>1.5395249569079106</v>
      </c>
      <c r="C180" s="12">
        <v>-5.9857951992496661E-2</v>
      </c>
    </row>
    <row r="181" spans="1:3" x14ac:dyDescent="0.25">
      <c r="A181" s="12">
        <v>157</v>
      </c>
      <c r="B181" s="12">
        <v>1.5812261352152794</v>
      </c>
      <c r="C181" s="12">
        <v>-3.9108508706632072E-2</v>
      </c>
    </row>
    <row r="182" spans="1:3" x14ac:dyDescent="0.25">
      <c r="A182" s="12">
        <v>158</v>
      </c>
      <c r="B182" s="12">
        <v>1.5901269955439741</v>
      </c>
      <c r="C182" s="12">
        <v>-3.5794198126080312E-2</v>
      </c>
    </row>
    <row r="183" spans="1:3" x14ac:dyDescent="0.25">
      <c r="A183" s="12">
        <v>159</v>
      </c>
      <c r="B183" s="12">
        <v>1.5896900837661923</v>
      </c>
      <c r="C183" s="12">
        <v>-2.9805234246779611E-2</v>
      </c>
    </row>
    <row r="184" spans="1:3" x14ac:dyDescent="0.25">
      <c r="A184" s="12">
        <v>160</v>
      </c>
      <c r="B184" s="12">
        <v>1.5935925655728473</v>
      </c>
      <c r="C184" s="12">
        <v>-2.0069225991216522E-2</v>
      </c>
    </row>
    <row r="185" spans="1:3" x14ac:dyDescent="0.25">
      <c r="A185" s="12">
        <v>161</v>
      </c>
      <c r="B185" s="12">
        <v>1.599952287039935</v>
      </c>
      <c r="C185" s="12">
        <v>-1.8930946670496551E-2</v>
      </c>
    </row>
    <row r="186" spans="1:3" x14ac:dyDescent="0.25">
      <c r="A186" s="12">
        <v>162</v>
      </c>
      <c r="B186" s="12">
        <v>1.6069524647015427</v>
      </c>
      <c r="C186" s="12">
        <v>-1.7037623670309809E-2</v>
      </c>
    </row>
    <row r="187" spans="1:3" x14ac:dyDescent="0.25">
      <c r="A187" s="12">
        <v>163</v>
      </c>
      <c r="B187" s="12">
        <v>1.6203411235589436</v>
      </c>
      <c r="C187" s="12">
        <v>-1.8990187769115652E-2</v>
      </c>
    </row>
    <row r="188" spans="1:3" x14ac:dyDescent="0.25">
      <c r="A188" s="12">
        <v>164</v>
      </c>
      <c r="B188" s="12">
        <v>1.6252600926287821</v>
      </c>
      <c r="C188" s="12">
        <v>-2.4462285884224944E-2</v>
      </c>
    </row>
    <row r="189" spans="1:3" x14ac:dyDescent="0.25">
      <c r="A189" s="12">
        <v>165</v>
      </c>
      <c r="B189" s="12">
        <v>1.6125606711352463</v>
      </c>
      <c r="C189" s="12">
        <v>-3.047527023636909E-2</v>
      </c>
    </row>
    <row r="190" spans="1:3" x14ac:dyDescent="0.25">
      <c r="A190" s="12">
        <v>166</v>
      </c>
      <c r="B190" s="12">
        <v>1.6089712178431195</v>
      </c>
      <c r="C190" s="12">
        <v>-2.8956723817469054E-2</v>
      </c>
    </row>
    <row r="191" spans="1:3" x14ac:dyDescent="0.25">
      <c r="A191" s="12">
        <v>167</v>
      </c>
      <c r="B191" s="12">
        <v>1.6077621053562372</v>
      </c>
      <c r="C191" s="12">
        <v>-3.8493716391508892E-2</v>
      </c>
    </row>
    <row r="192" spans="1:3" x14ac:dyDescent="0.25">
      <c r="A192" s="12">
        <v>168</v>
      </c>
      <c r="B192" s="12">
        <v>1.5974295786046013</v>
      </c>
      <c r="C192" s="12">
        <v>-5.2022050721198143E-2</v>
      </c>
    </row>
    <row r="193" spans="1:3" x14ac:dyDescent="0.25">
      <c r="A193" s="12">
        <v>169</v>
      </c>
      <c r="B193" s="12">
        <v>1.5798606192422544</v>
      </c>
      <c r="C193" s="12">
        <v>-8.2553209647954873E-2</v>
      </c>
    </row>
    <row r="194" spans="1:3" x14ac:dyDescent="0.25">
      <c r="A194" s="12">
        <v>170</v>
      </c>
      <c r="B194" s="12">
        <v>1.5780271565498123</v>
      </c>
      <c r="C194" s="12">
        <v>-8.2030443480611392E-2</v>
      </c>
    </row>
    <row r="195" spans="1:3" x14ac:dyDescent="0.25">
      <c r="A195" s="12">
        <v>171</v>
      </c>
      <c r="B195" s="12">
        <v>1.5662225118285442</v>
      </c>
      <c r="C195" s="12">
        <v>-9.1508775287586719E-2</v>
      </c>
    </row>
    <row r="196" spans="1:3" x14ac:dyDescent="0.25">
      <c r="A196" s="12">
        <v>172</v>
      </c>
      <c r="B196" s="12">
        <v>1.5752491072631238</v>
      </c>
      <c r="C196" s="12">
        <v>-7.765877434354973E-2</v>
      </c>
    </row>
    <row r="197" spans="1:3" x14ac:dyDescent="0.25">
      <c r="A197" s="12">
        <v>173</v>
      </c>
      <c r="B197" s="12">
        <v>1.5861644147875671</v>
      </c>
      <c r="C197" s="12">
        <v>-8.1149590533826199E-2</v>
      </c>
    </row>
    <row r="198" spans="1:3" x14ac:dyDescent="0.25">
      <c r="A198" s="12">
        <v>174</v>
      </c>
      <c r="B198" s="12">
        <v>1.5821319710373587</v>
      </c>
      <c r="C198" s="12">
        <v>-9.0845365112828258E-2</v>
      </c>
    </row>
    <row r="199" spans="1:3" x14ac:dyDescent="0.25">
      <c r="A199" s="12">
        <v>175</v>
      </c>
      <c r="B199" s="12">
        <v>1.5588357585753976</v>
      </c>
      <c r="C199" s="12">
        <v>-8.9162135339947435E-2</v>
      </c>
    </row>
    <row r="200" spans="1:3" x14ac:dyDescent="0.25">
      <c r="A200" s="12">
        <v>176</v>
      </c>
      <c r="B200" s="12">
        <v>1.555305230433472</v>
      </c>
      <c r="C200" s="12">
        <v>-0.10207225879380144</v>
      </c>
    </row>
    <row r="201" spans="1:3" x14ac:dyDescent="0.25">
      <c r="A201" s="12">
        <v>177</v>
      </c>
      <c r="B201" s="12">
        <v>1.5427693126682829</v>
      </c>
      <c r="C201" s="12">
        <v>-0.10616421277133603</v>
      </c>
    </row>
    <row r="202" spans="1:3" x14ac:dyDescent="0.25">
      <c r="A202" s="12">
        <v>178</v>
      </c>
      <c r="B202" s="12">
        <v>1.5243274180825832</v>
      </c>
      <c r="C202" s="12">
        <v>-0.11469917444676758</v>
      </c>
    </row>
    <row r="203" spans="1:3" x14ac:dyDescent="0.25">
      <c r="A203" s="12">
        <v>179</v>
      </c>
      <c r="B203" s="12">
        <v>1.5237446833823494</v>
      </c>
      <c r="C203" s="12">
        <v>-0.12873968998049334</v>
      </c>
    </row>
    <row r="204" spans="1:3" x14ac:dyDescent="0.25">
      <c r="A204" s="12">
        <v>180</v>
      </c>
      <c r="B204" s="12">
        <v>1.5517193502162852</v>
      </c>
      <c r="C204" s="12">
        <v>-0.11106269149892212</v>
      </c>
    </row>
    <row r="205" spans="1:3" x14ac:dyDescent="0.25">
      <c r="A205" s="12">
        <v>181</v>
      </c>
      <c r="B205" s="12">
        <v>1.5780271565498123</v>
      </c>
      <c r="C205" s="12">
        <v>-8.3488497371570602E-2</v>
      </c>
    </row>
    <row r="206" spans="1:3" x14ac:dyDescent="0.25">
      <c r="A206" s="12">
        <v>182</v>
      </c>
      <c r="B206" s="12">
        <v>1.5807718684400984</v>
      </c>
      <c r="C206" s="12">
        <v>-7.2498895865055646E-2</v>
      </c>
    </row>
    <row r="207" spans="1:3" x14ac:dyDescent="0.25">
      <c r="A207" s="12">
        <v>183</v>
      </c>
      <c r="B207" s="12">
        <v>1.5965824545024634</v>
      </c>
      <c r="C207" s="12">
        <v>-6.1129317543332951E-2</v>
      </c>
    </row>
    <row r="208" spans="1:3" x14ac:dyDescent="0.25">
      <c r="A208" s="12">
        <v>184</v>
      </c>
      <c r="B208" s="12">
        <v>1.6168726338141473</v>
      </c>
      <c r="C208" s="12">
        <v>-4.2259335690362887E-2</v>
      </c>
    </row>
    <row r="209" spans="1:3" x14ac:dyDescent="0.25">
      <c r="A209" s="12">
        <v>185</v>
      </c>
      <c r="B209" s="12">
        <v>1.6191907946658883</v>
      </c>
      <c r="C209" s="12">
        <v>-5.8828599223006428E-2</v>
      </c>
    </row>
    <row r="210" spans="1:3" x14ac:dyDescent="0.25">
      <c r="A210" s="12">
        <v>186</v>
      </c>
      <c r="B210" s="12">
        <v>1.6145307371144382</v>
      </c>
      <c r="C210" s="12">
        <v>-7.3727056200265872E-2</v>
      </c>
    </row>
    <row r="211" spans="1:3" x14ac:dyDescent="0.25">
      <c r="A211" s="12">
        <v>187</v>
      </c>
      <c r="B211" s="12">
        <v>1.6207232844600794</v>
      </c>
      <c r="C211" s="12">
        <v>-8.8024557485918864E-2</v>
      </c>
    </row>
    <row r="212" spans="1:3" x14ac:dyDescent="0.25">
      <c r="A212" s="12">
        <v>188</v>
      </c>
      <c r="B212" s="12">
        <v>1.5948787352944436</v>
      </c>
      <c r="C212" s="12">
        <v>-8.0925894217805938E-2</v>
      </c>
    </row>
    <row r="213" spans="1:3" x14ac:dyDescent="0.25">
      <c r="A213" s="12">
        <v>189</v>
      </c>
      <c r="B213" s="12">
        <v>1.6061399478750737</v>
      </c>
      <c r="C213" s="12">
        <v>-8.3511714085085398E-2</v>
      </c>
    </row>
    <row r="214" spans="1:3" x14ac:dyDescent="0.25">
      <c r="A214" s="12">
        <v>190</v>
      </c>
      <c r="B214" s="12">
        <v>1.6117678687951411</v>
      </c>
      <c r="C214" s="12">
        <v>-7.5014784753057562E-2</v>
      </c>
    </row>
    <row r="215" spans="1:3" x14ac:dyDescent="0.25">
      <c r="A215" s="12">
        <v>191</v>
      </c>
      <c r="B215" s="12">
        <v>1.6117678687951411</v>
      </c>
      <c r="C215" s="12">
        <v>-7.6031214510807743E-2</v>
      </c>
    </row>
    <row r="216" spans="1:3" x14ac:dyDescent="0.25">
      <c r="A216" s="12">
        <v>192</v>
      </c>
      <c r="B216" s="12">
        <v>1.6203411235589436</v>
      </c>
      <c r="C216" s="12">
        <v>-4.6793182097708774E-2</v>
      </c>
    </row>
    <row r="217" spans="1:3" x14ac:dyDescent="0.25">
      <c r="A217" s="12">
        <v>193</v>
      </c>
      <c r="B217" s="12">
        <v>1.6369359031617994</v>
      </c>
      <c r="C217" s="12">
        <v>-5.764351250304256E-2</v>
      </c>
    </row>
    <row r="218" spans="1:3" x14ac:dyDescent="0.25">
      <c r="A218" s="12">
        <v>194</v>
      </c>
      <c r="B218" s="12">
        <v>1.6394124358221021</v>
      </c>
      <c r="C218" s="12">
        <v>-7.7559203148445333E-2</v>
      </c>
    </row>
    <row r="219" spans="1:3" x14ac:dyDescent="0.25">
      <c r="A219" s="12">
        <v>195</v>
      </c>
      <c r="B219" s="12">
        <v>1.6211048078948627</v>
      </c>
      <c r="C219" s="12">
        <v>-8.0128886755446826E-2</v>
      </c>
    </row>
    <row r="220" spans="1:3" x14ac:dyDescent="0.25">
      <c r="A220" s="12">
        <v>196</v>
      </c>
      <c r="B220" s="12">
        <v>1.5909983232496165</v>
      </c>
      <c r="C220" s="12">
        <v>-0.10673932847188627</v>
      </c>
    </row>
    <row r="221" spans="1:3" x14ac:dyDescent="0.25">
      <c r="A221" s="12">
        <v>197</v>
      </c>
      <c r="B221" s="12">
        <v>1.5991144720147976</v>
      </c>
      <c r="C221" s="12">
        <v>-0.13118792245750899</v>
      </c>
    </row>
    <row r="222" spans="1:3" x14ac:dyDescent="0.25">
      <c r="A222" s="12">
        <v>198</v>
      </c>
      <c r="B222" s="12">
        <v>1.5695896866733434</v>
      </c>
      <c r="C222" s="12">
        <v>-0.12994928984768306</v>
      </c>
    </row>
    <row r="223" spans="1:3" x14ac:dyDescent="0.25">
      <c r="A223" s="12">
        <v>199</v>
      </c>
      <c r="B223" s="12">
        <v>1.5618191475619603</v>
      </c>
      <c r="C223" s="12">
        <v>-8.6057238959367677E-2</v>
      </c>
    </row>
    <row r="224" spans="1:3" x14ac:dyDescent="0.25">
      <c r="A224" s="12">
        <v>200</v>
      </c>
      <c r="B224" s="12">
        <v>1.6727520421629336</v>
      </c>
      <c r="C224" s="12">
        <v>-3.4280219849951665E-2</v>
      </c>
    </row>
    <row r="225" spans="1:3" x14ac:dyDescent="0.25">
      <c r="A225" s="12">
        <v>201</v>
      </c>
      <c r="B225" s="12">
        <v>1.7163714580110006</v>
      </c>
      <c r="C225" s="12">
        <v>9.6301719198983449E-3</v>
      </c>
    </row>
    <row r="226" spans="1:3" x14ac:dyDescent="0.25">
      <c r="A226" s="12">
        <v>202</v>
      </c>
      <c r="B226" s="12">
        <v>1.7757995024114857</v>
      </c>
      <c r="C226" s="12">
        <v>-1.1186608063638692E-2</v>
      </c>
    </row>
    <row r="227" spans="1:3" x14ac:dyDescent="0.25">
      <c r="A227" s="12">
        <v>203</v>
      </c>
      <c r="B227" s="12">
        <v>1.7316820737819729</v>
      </c>
      <c r="C227" s="12">
        <v>-5.1134529604950352E-3</v>
      </c>
    </row>
    <row r="228" spans="1:3" x14ac:dyDescent="0.25">
      <c r="A228" s="12">
        <v>204</v>
      </c>
      <c r="B228" s="12">
        <v>1.6848942497278319</v>
      </c>
      <c r="C228" s="12">
        <v>-3.2249001014078127E-2</v>
      </c>
    </row>
    <row r="229" spans="1:3" x14ac:dyDescent="0.25">
      <c r="A229" s="12">
        <v>205</v>
      </c>
      <c r="B229" s="12">
        <v>1.7084439784999081</v>
      </c>
      <c r="C229" s="12">
        <v>-0.11666979611436856</v>
      </c>
    </row>
    <row r="230" spans="1:3" x14ac:dyDescent="0.25">
      <c r="A230" s="12">
        <v>206</v>
      </c>
      <c r="B230" s="12">
        <v>1.6365799136018127</v>
      </c>
      <c r="C230" s="12">
        <v>-0.13098180101031964</v>
      </c>
    </row>
    <row r="231" spans="1:3" x14ac:dyDescent="0.25">
      <c r="A231" s="12">
        <v>207</v>
      </c>
      <c r="B231" s="12">
        <v>1.5974295786046013</v>
      </c>
      <c r="C231" s="12">
        <v>-0.10926368500578487</v>
      </c>
    </row>
    <row r="232" spans="1:3" x14ac:dyDescent="0.25">
      <c r="A232" s="12">
        <v>208</v>
      </c>
      <c r="B232" s="12">
        <v>1.6065465670863781</v>
      </c>
      <c r="C232" s="12">
        <v>-0.10143953171621267</v>
      </c>
    </row>
    <row r="233" spans="1:3" x14ac:dyDescent="0.25">
      <c r="A233" s="12">
        <v>209</v>
      </c>
      <c r="B233" s="12">
        <v>1.6164839790968091</v>
      </c>
      <c r="C233" s="12">
        <v>-0.11203407670226562</v>
      </c>
    </row>
    <row r="234" spans="1:3" x14ac:dyDescent="0.25">
      <c r="A234" s="12">
        <v>210</v>
      </c>
      <c r="B234" s="12">
        <v>1.6061399478750737</v>
      </c>
      <c r="C234" s="12">
        <v>-0.11691018455073188</v>
      </c>
    </row>
    <row r="235" spans="1:3" x14ac:dyDescent="0.25">
      <c r="A235" s="12">
        <v>211</v>
      </c>
      <c r="B235" s="12">
        <v>1.618420681998548</v>
      </c>
      <c r="C235" s="12">
        <v>-0.12112359179087351</v>
      </c>
    </row>
    <row r="236" spans="1:3" x14ac:dyDescent="0.25">
      <c r="A236" s="12">
        <v>212</v>
      </c>
      <c r="B236" s="12">
        <v>1.6226245692744523</v>
      </c>
      <c r="C236" s="12">
        <v>-0.11316456605959169</v>
      </c>
    </row>
    <row r="237" spans="1:3" x14ac:dyDescent="0.25">
      <c r="A237" s="12">
        <v>213</v>
      </c>
      <c r="B237" s="12">
        <v>1.6226245692744523</v>
      </c>
      <c r="C237" s="12">
        <v>-0.10775462041766581</v>
      </c>
    </row>
    <row r="238" spans="1:3" x14ac:dyDescent="0.25">
      <c r="A238" s="12">
        <v>214</v>
      </c>
      <c r="B238" s="12">
        <v>1.6439417570189674</v>
      </c>
      <c r="C238" s="12">
        <v>-0.11047970916997363</v>
      </c>
    </row>
    <row r="239" spans="1:3" x14ac:dyDescent="0.25">
      <c r="A239" s="12">
        <v>215</v>
      </c>
      <c r="B239" s="12">
        <v>1.6358662679491627</v>
      </c>
      <c r="C239" s="12">
        <v>-0.1155976011054749</v>
      </c>
    </row>
    <row r="240" spans="1:3" x14ac:dyDescent="0.25">
      <c r="A240" s="12">
        <v>216</v>
      </c>
      <c r="B240" s="12">
        <v>1.6016187661506782</v>
      </c>
      <c r="C240" s="12">
        <v>-0.13451959896757693</v>
      </c>
    </row>
    <row r="241" spans="1:3" x14ac:dyDescent="0.25">
      <c r="A241" s="12">
        <v>217</v>
      </c>
      <c r="B241" s="12">
        <v>1.5852744399443868</v>
      </c>
      <c r="C241" s="12">
        <v>-0.14643382896148327</v>
      </c>
    </row>
    <row r="242" spans="1:3" x14ac:dyDescent="0.25">
      <c r="A242" s="12">
        <v>218</v>
      </c>
      <c r="B242" s="12">
        <v>1.5948787352944436</v>
      </c>
      <c r="C242" s="12">
        <v>-0.15968506785394232</v>
      </c>
    </row>
    <row r="243" spans="1:3" x14ac:dyDescent="0.25">
      <c r="A243" s="12">
        <v>219</v>
      </c>
      <c r="B243" s="12">
        <v>1.5839329507843589</v>
      </c>
      <c r="C243" s="12">
        <v>-0.14063986638073667</v>
      </c>
    </row>
    <row r="244" spans="1:3" x14ac:dyDescent="0.25">
      <c r="A244" s="12">
        <v>220</v>
      </c>
      <c r="B244" s="12">
        <v>1.6053245343693012</v>
      </c>
      <c r="C244" s="12">
        <v>-0.13695057462382865</v>
      </c>
    </row>
    <row r="245" spans="1:3" x14ac:dyDescent="0.25">
      <c r="A245" s="12">
        <v>221</v>
      </c>
      <c r="B245" s="12">
        <v>1.6180346511117751</v>
      </c>
      <c r="C245" s="12">
        <v>-0.11646736206506692</v>
      </c>
    </row>
    <row r="246" spans="1:3" x14ac:dyDescent="0.25">
      <c r="A246" s="12">
        <v>222</v>
      </c>
      <c r="B246" s="12">
        <v>1.6369359031617994</v>
      </c>
      <c r="C246" s="12">
        <v>-0.11321440918190695</v>
      </c>
    </row>
    <row r="247" spans="1:3" x14ac:dyDescent="0.25">
      <c r="A247" s="12">
        <v>223</v>
      </c>
      <c r="B247" s="12">
        <v>1.6282353963220082</v>
      </c>
      <c r="C247" s="12">
        <v>-0.10772765716912458</v>
      </c>
    </row>
    <row r="248" spans="1:3" x14ac:dyDescent="0.25">
      <c r="A248" s="12">
        <v>224</v>
      </c>
      <c r="B248" s="12">
        <v>1.6230029370135406</v>
      </c>
      <c r="C248" s="12">
        <v>-0.11433794291474997</v>
      </c>
    </row>
    <row r="249" spans="1:3" x14ac:dyDescent="0.25">
      <c r="A249" s="12">
        <v>225</v>
      </c>
      <c r="B249" s="12">
        <v>1.6326270175614117</v>
      </c>
      <c r="C249" s="12">
        <v>-0.12466083346687951</v>
      </c>
    </row>
    <row r="250" spans="1:3" x14ac:dyDescent="0.25">
      <c r="A250" s="12">
        <v>226</v>
      </c>
      <c r="B250" s="12">
        <v>1.6337118729365083</v>
      </c>
      <c r="C250" s="12">
        <v>-0.1257883383766214</v>
      </c>
    </row>
    <row r="251" spans="1:3" x14ac:dyDescent="0.25">
      <c r="A251" s="12">
        <v>227</v>
      </c>
      <c r="B251" s="12">
        <v>1.6153140366680803</v>
      </c>
      <c r="C251" s="12">
        <v>-0.13025337652564906</v>
      </c>
    </row>
    <row r="252" spans="1:3" x14ac:dyDescent="0.25">
      <c r="A252" s="12">
        <v>228</v>
      </c>
      <c r="B252" s="12">
        <v>1.5961577129762832</v>
      </c>
      <c r="C252" s="12">
        <v>-0.14761229200551496</v>
      </c>
    </row>
    <row r="253" spans="1:3" x14ac:dyDescent="0.25">
      <c r="A253" s="12">
        <v>229</v>
      </c>
      <c r="B253" s="12">
        <v>1.5883743184150112</v>
      </c>
      <c r="C253" s="12">
        <v>-0.14495632906893952</v>
      </c>
    </row>
    <row r="254" spans="1:3" x14ac:dyDescent="0.25">
      <c r="A254" s="12">
        <v>230</v>
      </c>
      <c r="B254" s="12">
        <v>1.6057326044973825</v>
      </c>
      <c r="C254" s="12">
        <v>-0.14773655207946335</v>
      </c>
    </row>
    <row r="255" spans="1:3" x14ac:dyDescent="0.25">
      <c r="A255" s="12">
        <v>231</v>
      </c>
      <c r="B255" s="12">
        <v>1.6137447458044638</v>
      </c>
      <c r="C255" s="12">
        <v>-0.1462463214405878</v>
      </c>
    </row>
    <row r="256" spans="1:3" x14ac:dyDescent="0.25">
      <c r="A256" s="12">
        <v>232</v>
      </c>
      <c r="B256" s="12">
        <v>1.6121646134672458</v>
      </c>
      <c r="C256" s="12">
        <v>-0.13345051586563694</v>
      </c>
    </row>
    <row r="257" spans="1:3" x14ac:dyDescent="0.25">
      <c r="A257" s="12">
        <v>233</v>
      </c>
      <c r="B257" s="12">
        <v>1.6129560441742656</v>
      </c>
      <c r="C257" s="12">
        <v>-0.14647404892993832</v>
      </c>
    </row>
    <row r="258" spans="1:3" x14ac:dyDescent="0.25">
      <c r="A258" s="12">
        <v>234</v>
      </c>
      <c r="B258" s="12">
        <v>1.5922991224682674</v>
      </c>
      <c r="C258" s="12">
        <v>-0.15341925677553436</v>
      </c>
    </row>
    <row r="259" spans="1:3" x14ac:dyDescent="0.25">
      <c r="A259" s="12">
        <v>235</v>
      </c>
      <c r="B259" s="12">
        <v>1.580316697650838</v>
      </c>
      <c r="C259" s="12">
        <v>-0.16841575975083134</v>
      </c>
    </row>
    <row r="260" spans="1:3" x14ac:dyDescent="0.25">
      <c r="A260" s="12">
        <v>236</v>
      </c>
      <c r="B260" s="12">
        <v>1.5714917620518429</v>
      </c>
      <c r="C260" s="12">
        <v>-0.16518666012877725</v>
      </c>
    </row>
    <row r="261" spans="1:3" x14ac:dyDescent="0.25">
      <c r="A261" s="12">
        <v>237</v>
      </c>
      <c r="B261" s="12">
        <v>1.5628050251492107</v>
      </c>
      <c r="C261" s="12">
        <v>-0.16607734702723609</v>
      </c>
    </row>
    <row r="262" spans="1:3" x14ac:dyDescent="0.25">
      <c r="A262" s="12">
        <v>238</v>
      </c>
      <c r="B262" s="12">
        <v>1.5874929175319137</v>
      </c>
      <c r="C262" s="12">
        <v>-0.18497126225972593</v>
      </c>
    </row>
    <row r="263" spans="1:3" x14ac:dyDescent="0.25">
      <c r="A263" s="12">
        <v>239</v>
      </c>
      <c r="B263" s="12">
        <v>1.5603323173243351</v>
      </c>
      <c r="C263" s="12">
        <v>-0.20417193380730914</v>
      </c>
    </row>
    <row r="264" spans="1:3" x14ac:dyDescent="0.25">
      <c r="A264" s="12">
        <v>240</v>
      </c>
      <c r="B264" s="12">
        <v>1.5219875179195896</v>
      </c>
      <c r="C264" s="12">
        <v>-0.21540528958335869</v>
      </c>
    </row>
    <row r="265" spans="1:3" x14ac:dyDescent="0.25">
      <c r="A265" s="12">
        <v>241</v>
      </c>
      <c r="B265" s="12">
        <v>1.5243274180825832</v>
      </c>
      <c r="C265" s="12">
        <v>-0.20513630426713569</v>
      </c>
    </row>
    <row r="266" spans="1:3" x14ac:dyDescent="0.25">
      <c r="A266" s="12">
        <v>242</v>
      </c>
      <c r="B266" s="12">
        <v>1.5154265577538888</v>
      </c>
      <c r="C266" s="12">
        <v>-0.19843004623755811</v>
      </c>
    </row>
    <row r="267" spans="1:3" x14ac:dyDescent="0.25">
      <c r="A267" s="12">
        <v>243</v>
      </c>
      <c r="B267" s="12">
        <v>1.5260667667394046</v>
      </c>
      <c r="C267" s="12">
        <v>-0.20092711414857911</v>
      </c>
    </row>
    <row r="268" spans="1:3" x14ac:dyDescent="0.25">
      <c r="A268" s="12">
        <v>244</v>
      </c>
      <c r="B268" s="12">
        <v>1.5433055925062713</v>
      </c>
      <c r="C268" s="12">
        <v>-0.17581208092436795</v>
      </c>
    </row>
    <row r="269" spans="1:3" x14ac:dyDescent="0.25">
      <c r="A269" s="12">
        <v>245</v>
      </c>
      <c r="B269" s="12">
        <v>1.5743155416971706</v>
      </c>
      <c r="C269" s="12">
        <v>-0.17326591892794219</v>
      </c>
    </row>
    <row r="270" spans="1:3" x14ac:dyDescent="0.25">
      <c r="A270" s="12">
        <v>246</v>
      </c>
      <c r="B270" s="12">
        <v>1.5922991224682674</v>
      </c>
      <c r="C270" s="12">
        <v>-0.15796079097411431</v>
      </c>
    </row>
    <row r="271" spans="1:3" x14ac:dyDescent="0.25">
      <c r="A271" s="12">
        <v>247</v>
      </c>
      <c r="B271" s="12">
        <v>1.6061399478750737</v>
      </c>
      <c r="C271" s="12">
        <v>-0.16120283192565554</v>
      </c>
    </row>
    <row r="272" spans="1:3" x14ac:dyDescent="0.25">
      <c r="A272" s="12">
        <v>248</v>
      </c>
      <c r="B272" s="12">
        <v>1.5986944108386592</v>
      </c>
      <c r="C272" s="12">
        <v>-0.17736876711979987</v>
      </c>
    </row>
    <row r="273" spans="1:3" x14ac:dyDescent="0.25">
      <c r="A273" s="12">
        <v>249</v>
      </c>
      <c r="B273" s="12">
        <v>1.5714917620518429</v>
      </c>
      <c r="C273" s="12">
        <v>-0.17104447506992226</v>
      </c>
    </row>
    <row r="274" spans="1:3" x14ac:dyDescent="0.25">
      <c r="A274" s="12">
        <v>250</v>
      </c>
      <c r="B274" s="12">
        <v>1.5761788778366288</v>
      </c>
      <c r="C274" s="12">
        <v>-0.1663050073187855</v>
      </c>
    </row>
    <row r="275" spans="1:3" x14ac:dyDescent="0.25">
      <c r="A275" s="12">
        <v>251</v>
      </c>
      <c r="B275" s="12">
        <v>1.5752491072631238</v>
      </c>
      <c r="C275" s="12">
        <v>-0.16149417468995608</v>
      </c>
    </row>
    <row r="276" spans="1:3" x14ac:dyDescent="0.25">
      <c r="A276" s="12">
        <v>252</v>
      </c>
      <c r="B276" s="12">
        <v>1.5657374146241849</v>
      </c>
      <c r="C276" s="12">
        <v>-0.17117419293368941</v>
      </c>
    </row>
    <row r="277" spans="1:3" x14ac:dyDescent="0.25">
      <c r="A277" s="12">
        <v>253</v>
      </c>
      <c r="B277" s="12">
        <v>1.5719648196064497</v>
      </c>
      <c r="C277" s="12">
        <v>-0.15760407202708615</v>
      </c>
    </row>
    <row r="278" spans="1:3" x14ac:dyDescent="0.25">
      <c r="A278" s="12">
        <v>254</v>
      </c>
      <c r="B278" s="12">
        <v>1.5839329507843589</v>
      </c>
      <c r="C278" s="12">
        <v>-0.15400440517202396</v>
      </c>
    </row>
    <row r="279" spans="1:3" x14ac:dyDescent="0.25">
      <c r="A279" s="12">
        <v>255</v>
      </c>
      <c r="B279" s="12">
        <v>1.5821319710373587</v>
      </c>
      <c r="C279" s="12">
        <v>-0.15306597681462164</v>
      </c>
    </row>
    <row r="280" spans="1:3" x14ac:dyDescent="0.25">
      <c r="A280" s="12">
        <v>256</v>
      </c>
      <c r="B280" s="12">
        <v>1.6024474744707253</v>
      </c>
      <c r="C280" s="12">
        <v>-0.13904072443332338</v>
      </c>
    </row>
    <row r="281" spans="1:3" x14ac:dyDescent="0.25">
      <c r="A281" s="12">
        <v>257</v>
      </c>
      <c r="B281" s="12">
        <v>1.6053245343693012</v>
      </c>
      <c r="C281" s="12">
        <v>-0.14603886147909195</v>
      </c>
    </row>
    <row r="282" spans="1:3" x14ac:dyDescent="0.25">
      <c r="A282" s="12">
        <v>258</v>
      </c>
      <c r="B282" s="12">
        <v>1.5940220929218381</v>
      </c>
      <c r="C282" s="12">
        <v>-0.16287275775506216</v>
      </c>
    </row>
    <row r="283" spans="1:3" x14ac:dyDescent="0.25">
      <c r="A283" s="12">
        <v>259</v>
      </c>
      <c r="B283" s="12">
        <v>1.5714917620518429</v>
      </c>
      <c r="C283" s="12">
        <v>-0.16472543639643389</v>
      </c>
    </row>
    <row r="284" spans="1:3" x14ac:dyDescent="0.25">
      <c r="A284" s="12">
        <v>260</v>
      </c>
      <c r="B284" s="12">
        <v>1.5752491072631238</v>
      </c>
      <c r="C284" s="12">
        <v>-0.16828417239855176</v>
      </c>
    </row>
    <row r="285" spans="1:3" x14ac:dyDescent="0.25">
      <c r="A285" s="12">
        <v>261</v>
      </c>
      <c r="B285" s="12">
        <v>1.5857198602333915</v>
      </c>
      <c r="C285" s="12">
        <v>-0.17488168597789677</v>
      </c>
    </row>
    <row r="286" spans="1:3" x14ac:dyDescent="0.25">
      <c r="A286" s="12">
        <v>262</v>
      </c>
      <c r="B286" s="12">
        <v>1.5714917620518429</v>
      </c>
      <c r="C286" s="12">
        <v>-0.17284214249617436</v>
      </c>
    </row>
    <row r="287" spans="1:3" x14ac:dyDescent="0.25">
      <c r="A287" s="12">
        <v>263</v>
      </c>
      <c r="B287" s="12">
        <v>1.57478280078944</v>
      </c>
      <c r="C287" s="12">
        <v>-0.17060971024445726</v>
      </c>
    </row>
    <row r="288" spans="1:3" x14ac:dyDescent="0.25">
      <c r="A288" s="12">
        <v>264</v>
      </c>
      <c r="B288" s="12">
        <v>1.5892523357931105</v>
      </c>
      <c r="C288" s="12">
        <v>-0.15987212447042976</v>
      </c>
    </row>
    <row r="289" spans="1:3" x14ac:dyDescent="0.25">
      <c r="A289" s="12">
        <v>265</v>
      </c>
      <c r="B289" s="12">
        <v>1.6053245343693012</v>
      </c>
      <c r="C289" s="12">
        <v>-0.17943650470992001</v>
      </c>
    </row>
    <row r="290" spans="1:3" x14ac:dyDescent="0.25">
      <c r="A290" s="12">
        <v>266</v>
      </c>
      <c r="B290" s="12">
        <v>1.5918663442007954</v>
      </c>
      <c r="C290" s="12">
        <v>-0.1596736995054211</v>
      </c>
    </row>
    <row r="291" spans="1:3" x14ac:dyDescent="0.25">
      <c r="A291" s="12">
        <v>267</v>
      </c>
      <c r="B291" s="12">
        <v>1.6121646134672458</v>
      </c>
      <c r="C291" s="12">
        <v>-0.13220501536003093</v>
      </c>
    </row>
    <row r="292" spans="1:3" x14ac:dyDescent="0.25">
      <c r="A292" s="12">
        <v>268</v>
      </c>
      <c r="B292" s="12">
        <v>1.6429044616078863</v>
      </c>
      <c r="C292" s="12">
        <v>-0.13447959416051058</v>
      </c>
    </row>
    <row r="293" spans="1:3" x14ac:dyDescent="0.25">
      <c r="A293" s="12">
        <v>269</v>
      </c>
      <c r="B293" s="12">
        <v>1.6248854434932234</v>
      </c>
      <c r="C293" s="12">
        <v>-0.14265730077279826</v>
      </c>
    </row>
    <row r="294" spans="1:3" x14ac:dyDescent="0.25">
      <c r="A294" s="12">
        <v>270</v>
      </c>
      <c r="B294" s="12">
        <v>1.6121646134672458</v>
      </c>
      <c r="C294" s="12">
        <v>-0.14838957279599696</v>
      </c>
    </row>
    <row r="295" spans="1:3" x14ac:dyDescent="0.25">
      <c r="A295" s="12">
        <v>271</v>
      </c>
      <c r="B295" s="12">
        <v>1.6207232844600794</v>
      </c>
      <c r="C295" s="12">
        <v>-0.15152995045247275</v>
      </c>
    </row>
    <row r="296" spans="1:3" x14ac:dyDescent="0.25">
      <c r="A296" s="12">
        <v>272</v>
      </c>
      <c r="B296" s="12">
        <v>1.6286046026106016</v>
      </c>
      <c r="C296" s="12">
        <v>-0.13983127988303434</v>
      </c>
    </row>
    <row r="297" spans="1:3" x14ac:dyDescent="0.25">
      <c r="A297" s="12">
        <v>273</v>
      </c>
      <c r="B297" s="12">
        <v>1.6470257126766703</v>
      </c>
      <c r="C297" s="12">
        <v>-0.12880890076546136</v>
      </c>
    </row>
    <row r="298" spans="1:3" x14ac:dyDescent="0.25">
      <c r="A298" s="12">
        <v>274</v>
      </c>
      <c r="B298" s="12">
        <v>1.6628059862022317</v>
      </c>
      <c r="C298" s="12">
        <v>-0.12331333490097007</v>
      </c>
    </row>
    <row r="299" spans="1:3" x14ac:dyDescent="0.25">
      <c r="A299" s="12">
        <v>275</v>
      </c>
      <c r="B299" s="12">
        <v>1.6514081639168061</v>
      </c>
      <c r="C299" s="12">
        <v>-0.12388827008391146</v>
      </c>
    </row>
    <row r="300" spans="1:3" x14ac:dyDescent="0.25">
      <c r="A300" s="12">
        <v>276</v>
      </c>
      <c r="B300" s="12">
        <v>1.6592846350434836</v>
      </c>
      <c r="C300" s="12">
        <v>-0.12225568422714561</v>
      </c>
    </row>
    <row r="301" spans="1:3" x14ac:dyDescent="0.25">
      <c r="A301" s="12">
        <v>277</v>
      </c>
      <c r="B301" s="12">
        <v>1.6672106965291564</v>
      </c>
      <c r="C301" s="12">
        <v>-0.13475677923511253</v>
      </c>
    </row>
    <row r="302" spans="1:3" x14ac:dyDescent="0.25">
      <c r="A302" s="12">
        <v>278</v>
      </c>
      <c r="B302" s="12">
        <v>1.6376462243728227</v>
      </c>
      <c r="C302" s="12">
        <v>-0.14838373112071679</v>
      </c>
    </row>
    <row r="303" spans="1:3" x14ac:dyDescent="0.25">
      <c r="A303" s="12">
        <v>279</v>
      </c>
      <c r="B303" s="12">
        <v>1.6065465670863781</v>
      </c>
      <c r="C303" s="12">
        <v>-0.15489092226146073</v>
      </c>
    </row>
    <row r="304" spans="1:3" x14ac:dyDescent="0.25">
      <c r="A304" s="12">
        <v>280</v>
      </c>
      <c r="B304" s="12">
        <v>1.6057326044973825</v>
      </c>
      <c r="C304" s="12">
        <v>-0.18559281000789829</v>
      </c>
    </row>
    <row r="305" spans="1:3" x14ac:dyDescent="0.25">
      <c r="A305" s="12">
        <v>281</v>
      </c>
      <c r="B305" s="12">
        <v>1.6218659508472615</v>
      </c>
      <c r="C305" s="12">
        <v>-0.18453358558206712</v>
      </c>
    </row>
    <row r="306" spans="1:3" x14ac:dyDescent="0.25">
      <c r="A306" s="12">
        <v>282</v>
      </c>
      <c r="B306" s="12">
        <v>1.5874929175319137</v>
      </c>
      <c r="C306" s="12">
        <v>-0.18001903509287565</v>
      </c>
    </row>
    <row r="307" spans="1:3" x14ac:dyDescent="0.25">
      <c r="A307" s="12">
        <v>283</v>
      </c>
      <c r="B307" s="12">
        <v>1.6007870443392016</v>
      </c>
      <c r="C307" s="12">
        <v>-0.19036468374830529</v>
      </c>
    </row>
    <row r="308" spans="1:3" x14ac:dyDescent="0.25">
      <c r="A308" s="12">
        <v>284</v>
      </c>
      <c r="B308" s="12">
        <v>1.6007870443392016</v>
      </c>
      <c r="C308" s="12">
        <v>-0.17992984135998391</v>
      </c>
    </row>
    <row r="309" spans="1:3" x14ac:dyDescent="0.25">
      <c r="A309" s="12">
        <v>285</v>
      </c>
      <c r="B309" s="12">
        <v>1.5940220929218381</v>
      </c>
      <c r="C309" s="12">
        <v>-0.17691199488233345</v>
      </c>
    </row>
    <row r="310" spans="1:3" x14ac:dyDescent="0.25">
      <c r="A310" s="12">
        <v>286</v>
      </c>
      <c r="B310" s="12">
        <v>1.6105734888167209</v>
      </c>
      <c r="C310" s="12">
        <v>-0.17337132304824077</v>
      </c>
    </row>
    <row r="311" spans="1:3" x14ac:dyDescent="0.25">
      <c r="A311" s="12">
        <v>287</v>
      </c>
      <c r="B311" s="12">
        <v>1.6069524647015427</v>
      </c>
      <c r="C311" s="12">
        <v>-0.19045805508768066</v>
      </c>
    </row>
    <row r="312" spans="1:3" x14ac:dyDescent="0.25">
      <c r="A312" s="12">
        <v>288</v>
      </c>
      <c r="B312" s="12">
        <v>1.5830342335332994</v>
      </c>
      <c r="C312" s="12">
        <v>-0.21641514835598863</v>
      </c>
    </row>
    <row r="313" spans="1:3" x14ac:dyDescent="0.25">
      <c r="A313" s="12">
        <v>289</v>
      </c>
      <c r="B313" s="12">
        <v>1.5470247516236495</v>
      </c>
      <c r="C313" s="12">
        <v>-0.22745666070857151</v>
      </c>
    </row>
    <row r="314" spans="1:3" x14ac:dyDescent="0.25">
      <c r="A314" s="12">
        <v>290</v>
      </c>
      <c r="B314" s="12">
        <v>1.5459682913337502</v>
      </c>
      <c r="C314" s="12">
        <v>-0.25814216598173445</v>
      </c>
    </row>
    <row r="315" spans="1:3" x14ac:dyDescent="0.25">
      <c r="A315" s="12">
        <v>291</v>
      </c>
      <c r="B315" s="12">
        <v>1.5029928855183949</v>
      </c>
      <c r="C315" s="12">
        <v>-0.24835582530343858</v>
      </c>
    </row>
    <row r="316" spans="1:3" x14ac:dyDescent="0.25">
      <c r="A316" s="12">
        <v>292</v>
      </c>
      <c r="B316" s="12">
        <v>1.5172346560719085</v>
      </c>
      <c r="C316" s="12">
        <v>-0.24689946114199501</v>
      </c>
    </row>
    <row r="317" spans="1:3" x14ac:dyDescent="0.25">
      <c r="A317" s="12">
        <v>293</v>
      </c>
      <c r="B317" s="12">
        <v>1.5184321627137527</v>
      </c>
      <c r="C317" s="12">
        <v>-0.25600070233835615</v>
      </c>
    </row>
    <row r="318" spans="1:3" x14ac:dyDescent="0.25">
      <c r="A318" s="12">
        <v>294</v>
      </c>
      <c r="B318" s="12">
        <v>1.4884868395008199</v>
      </c>
      <c r="C318" s="12">
        <v>-0.26247210525506404</v>
      </c>
    </row>
    <row r="319" spans="1:3" x14ac:dyDescent="0.25">
      <c r="A319" s="12">
        <v>295</v>
      </c>
      <c r="B319" s="12">
        <v>1.5036308866185968</v>
      </c>
      <c r="C319" s="12">
        <v>-0.28093214174791159</v>
      </c>
    </row>
    <row r="320" spans="1:3" x14ac:dyDescent="0.25">
      <c r="A320" s="12">
        <v>296</v>
      </c>
      <c r="B320" s="12">
        <v>1.4655954259768578</v>
      </c>
      <c r="C320" s="12">
        <v>-0.25139750855600229</v>
      </c>
    </row>
    <row r="321" spans="1:3" x14ac:dyDescent="0.25">
      <c r="A321" s="12">
        <v>297</v>
      </c>
      <c r="B321" s="12">
        <v>1.5042671130263812</v>
      </c>
      <c r="C321" s="12">
        <v>-0.23875705769890643</v>
      </c>
    </row>
    <row r="322" spans="1:3" x14ac:dyDescent="0.25">
      <c r="A322" s="12">
        <v>298</v>
      </c>
      <c r="B322" s="12">
        <v>1.4991270484863355</v>
      </c>
      <c r="C322" s="12">
        <v>-0.25772494385341793</v>
      </c>
    </row>
    <row r="323" spans="1:3" x14ac:dyDescent="0.25">
      <c r="A323" s="12">
        <v>299</v>
      </c>
      <c r="B323" s="12">
        <v>1.4822767771463163</v>
      </c>
      <c r="C323" s="12">
        <v>-0.28355075071555458</v>
      </c>
    </row>
    <row r="324" spans="1:3" x14ac:dyDescent="0.25">
      <c r="A324" s="12">
        <v>300</v>
      </c>
      <c r="B324" s="12">
        <v>1.43071346261726</v>
      </c>
      <c r="C324" s="12">
        <v>-0.30111276849481605</v>
      </c>
    </row>
    <row r="325" spans="1:3" x14ac:dyDescent="0.25">
      <c r="A325" s="12">
        <v>301</v>
      </c>
      <c r="B325" s="12">
        <v>1.4640856960986017</v>
      </c>
      <c r="C325" s="12">
        <v>-0.30104867226009113</v>
      </c>
    </row>
    <row r="326" spans="1:3" x14ac:dyDescent="0.25">
      <c r="A326" s="12">
        <v>302</v>
      </c>
      <c r="B326" s="12">
        <v>1.4315881223681235</v>
      </c>
      <c r="C326" s="12">
        <v>-0.26134448495789275</v>
      </c>
    </row>
    <row r="327" spans="1:3" x14ac:dyDescent="0.25">
      <c r="A327" s="12">
        <v>303</v>
      </c>
      <c r="B327" s="12">
        <v>1.4864354961889934</v>
      </c>
      <c r="C327" s="12">
        <v>-0.24777041817327583</v>
      </c>
    </row>
    <row r="328" spans="1:3" x14ac:dyDescent="0.25">
      <c r="A328" s="12">
        <v>304</v>
      </c>
      <c r="B328" s="12">
        <v>1.5416929659943239</v>
      </c>
      <c r="C328" s="12">
        <v>-0.21785423331501086</v>
      </c>
    </row>
    <row r="329" spans="1:3" x14ac:dyDescent="0.25">
      <c r="A329" s="12">
        <v>305</v>
      </c>
      <c r="B329" s="12">
        <v>1.5662225118285442</v>
      </c>
      <c r="C329" s="12">
        <v>-0.22120507224011465</v>
      </c>
    </row>
    <row r="330" spans="1:3" x14ac:dyDescent="0.25">
      <c r="A330" s="12">
        <v>306</v>
      </c>
      <c r="B330" s="12">
        <v>1.5738473260861325</v>
      </c>
      <c r="C330" s="12">
        <v>-0.21944831941924159</v>
      </c>
    </row>
    <row r="331" spans="1:3" x14ac:dyDescent="0.25">
      <c r="A331" s="12">
        <v>307</v>
      </c>
      <c r="B331" s="12">
        <v>1.5957321812328549</v>
      </c>
      <c r="C331" s="12">
        <v>-0.18835365975881913</v>
      </c>
    </row>
    <row r="332" spans="1:3" x14ac:dyDescent="0.25">
      <c r="A332" s="12">
        <v>308</v>
      </c>
      <c r="B332" s="12">
        <v>1.6101739721280346</v>
      </c>
      <c r="C332" s="12">
        <v>-0.16894465650947899</v>
      </c>
    </row>
    <row r="333" spans="1:3" x14ac:dyDescent="0.25">
      <c r="A333" s="12">
        <v>309</v>
      </c>
      <c r="B333" s="12">
        <v>1.6411651129510647</v>
      </c>
      <c r="C333" s="12">
        <v>-0.15786289794884989</v>
      </c>
    </row>
    <row r="334" spans="1:3" x14ac:dyDescent="0.25">
      <c r="A334" s="12">
        <v>310</v>
      </c>
      <c r="B334" s="12">
        <v>1.62451017967464</v>
      </c>
      <c r="C334" s="12">
        <v>-0.14238528843645493</v>
      </c>
    </row>
    <row r="335" spans="1:3" x14ac:dyDescent="0.25">
      <c r="A335" s="12">
        <v>311</v>
      </c>
      <c r="B335" s="12">
        <v>1.6453175400910647</v>
      </c>
      <c r="C335" s="12">
        <v>-0.13445935757860017</v>
      </c>
    </row>
    <row r="336" spans="1:3" x14ac:dyDescent="0.25">
      <c r="A336" s="12">
        <v>312</v>
      </c>
      <c r="B336" s="12">
        <v>1.6596070075367644</v>
      </c>
      <c r="C336" s="12">
        <v>-0.127643569215383</v>
      </c>
    </row>
    <row r="337" spans="1:3" x14ac:dyDescent="0.25">
      <c r="A337" s="12">
        <v>313</v>
      </c>
      <c r="B337" s="12">
        <v>1.6634404477633451</v>
      </c>
      <c r="C337" s="12">
        <v>-0.11631166146751104</v>
      </c>
    </row>
    <row r="338" spans="1:3" x14ac:dyDescent="0.25">
      <c r="A338" s="12">
        <v>314</v>
      </c>
      <c r="B338" s="12">
        <v>1.6966983141107359</v>
      </c>
      <c r="C338" s="12">
        <v>-0.11671828817468399</v>
      </c>
    </row>
    <row r="339" spans="1:3" x14ac:dyDescent="0.25">
      <c r="A339" s="12">
        <v>315</v>
      </c>
      <c r="B339" s="12">
        <v>1.705826979170701</v>
      </c>
      <c r="C339" s="12">
        <v>-0.12350640543804192</v>
      </c>
    </row>
    <row r="340" spans="1:3" x14ac:dyDescent="0.25">
      <c r="A340" s="12">
        <v>316</v>
      </c>
      <c r="B340" s="12">
        <v>1.6550519132545012</v>
      </c>
      <c r="C340" s="12">
        <v>-0.12952954610974299</v>
      </c>
    </row>
    <row r="341" spans="1:3" x14ac:dyDescent="0.25">
      <c r="A341" s="12">
        <v>317</v>
      </c>
      <c r="B341" s="12">
        <v>1.6857579005190655</v>
      </c>
      <c r="C341" s="12">
        <v>-0.12564412625126997</v>
      </c>
    </row>
    <row r="342" spans="1:3" x14ac:dyDescent="0.25">
      <c r="A342" s="12">
        <v>318</v>
      </c>
      <c r="B342" s="12">
        <v>1.7133352641422406</v>
      </c>
      <c r="C342" s="12">
        <v>-0.11548340452885419</v>
      </c>
    </row>
    <row r="343" spans="1:3" x14ac:dyDescent="0.25">
      <c r="A343" s="12">
        <v>319</v>
      </c>
      <c r="B343" s="12">
        <v>1.6961498168547868</v>
      </c>
      <c r="C343" s="12">
        <v>-0.11344720801966202</v>
      </c>
    </row>
    <row r="344" spans="1:3" x14ac:dyDescent="0.25">
      <c r="A344" s="12">
        <v>320</v>
      </c>
      <c r="B344" s="12">
        <v>1.7120581907735701</v>
      </c>
      <c r="C344" s="12">
        <v>-0.11712112552143372</v>
      </c>
    </row>
    <row r="345" spans="1:3" x14ac:dyDescent="0.25">
      <c r="A345" s="12">
        <v>321</v>
      </c>
      <c r="B345" s="12">
        <v>1.7319170232079935</v>
      </c>
      <c r="C345" s="12">
        <v>-0.1134764790844498</v>
      </c>
    </row>
    <row r="346" spans="1:3" x14ac:dyDescent="0.25">
      <c r="A346" s="12">
        <v>322</v>
      </c>
      <c r="B346" s="12">
        <v>1.7215897051688365</v>
      </c>
      <c r="C346" s="12">
        <v>-0.11614972030752035</v>
      </c>
    </row>
    <row r="347" spans="1:3" x14ac:dyDescent="0.25">
      <c r="A347" s="12">
        <v>323</v>
      </c>
      <c r="B347" s="12">
        <v>1.7351812227944077</v>
      </c>
      <c r="C347" s="12">
        <v>-0.12627120368602518</v>
      </c>
    </row>
    <row r="348" spans="1:3" x14ac:dyDescent="0.25">
      <c r="A348" s="12">
        <v>324</v>
      </c>
      <c r="B348" s="12">
        <v>1.6834475450556736</v>
      </c>
      <c r="C348" s="12">
        <v>-0.151426701866747</v>
      </c>
    </row>
    <row r="349" spans="1:3" x14ac:dyDescent="0.25">
      <c r="A349" s="12">
        <v>325</v>
      </c>
      <c r="B349" s="12">
        <v>1.6733595411817408</v>
      </c>
      <c r="C349" s="12">
        <v>-0.15605835256674605</v>
      </c>
    </row>
    <row r="350" spans="1:3" x14ac:dyDescent="0.25">
      <c r="A350" s="12">
        <v>326</v>
      </c>
      <c r="B350" s="12">
        <v>1.6888970086907431</v>
      </c>
      <c r="C350" s="12">
        <v>-0.16415421909318084</v>
      </c>
    </row>
    <row r="351" spans="1:3" x14ac:dyDescent="0.25">
      <c r="A351" s="12">
        <v>327</v>
      </c>
      <c r="B351" s="12">
        <v>1.66627394472371</v>
      </c>
      <c r="C351" s="12">
        <v>-0.177279766961979</v>
      </c>
    </row>
    <row r="352" spans="1:3" x14ac:dyDescent="0.25">
      <c r="A352" s="12">
        <v>328</v>
      </c>
      <c r="B352" s="12">
        <v>1.6706129982188522</v>
      </c>
      <c r="C352" s="12">
        <v>-0.18273569268500967</v>
      </c>
    </row>
    <row r="353" spans="1:3" x14ac:dyDescent="0.25">
      <c r="A353" s="12">
        <v>329</v>
      </c>
      <c r="B353" s="12">
        <v>1.6802322132463736</v>
      </c>
      <c r="C353" s="12">
        <v>-0.16463962194782389</v>
      </c>
    </row>
    <row r="354" spans="1:3" x14ac:dyDescent="0.25">
      <c r="A354" s="12">
        <v>330</v>
      </c>
      <c r="B354" s="12">
        <v>1.6781623054894155</v>
      </c>
      <c r="C354" s="12">
        <v>-0.17570730048377059</v>
      </c>
    </row>
    <row r="355" spans="1:3" x14ac:dyDescent="0.25">
      <c r="A355" s="12">
        <v>331</v>
      </c>
      <c r="B355" s="12">
        <v>1.6653333406039099</v>
      </c>
      <c r="C355" s="12">
        <v>-0.18427778331621947</v>
      </c>
    </row>
    <row r="356" spans="1:3" x14ac:dyDescent="0.25">
      <c r="A356" s="12">
        <v>332</v>
      </c>
      <c r="B356" s="12">
        <v>1.6647041153209097</v>
      </c>
      <c r="C356" s="12">
        <v>-0.16479163402807262</v>
      </c>
    </row>
    <row r="357" spans="1:3" x14ac:dyDescent="0.25">
      <c r="A357" s="12">
        <v>333</v>
      </c>
      <c r="B357" s="12">
        <v>1.6659608396151036</v>
      </c>
      <c r="C357" s="12">
        <v>-0.19141234901746262</v>
      </c>
    </row>
    <row r="358" spans="1:3" x14ac:dyDescent="0.25">
      <c r="A358" s="12">
        <v>334</v>
      </c>
      <c r="B358" s="12">
        <v>1.6089712178431195</v>
      </c>
      <c r="C358" s="12">
        <v>-0.21234443018229143</v>
      </c>
    </row>
    <row r="359" spans="1:3" x14ac:dyDescent="0.25">
      <c r="A359" s="12">
        <v>335</v>
      </c>
      <c r="B359" s="12">
        <v>1.5852744399443868</v>
      </c>
      <c r="C359" s="12">
        <v>-0.25589034133247313</v>
      </c>
    </row>
    <row r="360" spans="1:3" x14ac:dyDescent="0.25">
      <c r="A360" s="12">
        <v>336</v>
      </c>
      <c r="B360" s="12">
        <v>1.5573293431665269</v>
      </c>
      <c r="C360" s="12">
        <v>-0.23068535620867014</v>
      </c>
    </row>
    <row r="361" spans="1:3" x14ac:dyDescent="0.25">
      <c r="A361" s="12">
        <v>337</v>
      </c>
      <c r="B361" s="12">
        <v>1.5729080095868191</v>
      </c>
      <c r="C361" s="12">
        <v>-0.21828893190107479</v>
      </c>
    </row>
    <row r="362" spans="1:3" x14ac:dyDescent="0.25">
      <c r="A362" s="12">
        <v>338</v>
      </c>
      <c r="B362" s="12">
        <v>1.5948787352944436</v>
      </c>
      <c r="C362" s="12">
        <v>-0.2114369885505758</v>
      </c>
    </row>
    <row r="363" spans="1:3" x14ac:dyDescent="0.25">
      <c r="A363" s="12">
        <v>339</v>
      </c>
      <c r="B363" s="12">
        <v>1.6394124358221021</v>
      </c>
      <c r="C363" s="12">
        <v>-0.17010367272971183</v>
      </c>
    </row>
    <row r="364" spans="1:3" x14ac:dyDescent="0.25">
      <c r="A364" s="12">
        <v>340</v>
      </c>
      <c r="B364" s="12">
        <v>1.6586385237490859</v>
      </c>
      <c r="C364" s="12">
        <v>-0.15953271948807446</v>
      </c>
    </row>
    <row r="365" spans="1:3" x14ac:dyDescent="0.25">
      <c r="A365" s="12">
        <v>341</v>
      </c>
      <c r="B365" s="12">
        <v>1.6784591559478512</v>
      </c>
      <c r="C365" s="12">
        <v>-0.17158549223130803</v>
      </c>
    </row>
    <row r="366" spans="1:3" x14ac:dyDescent="0.25">
      <c r="A366" s="12">
        <v>342</v>
      </c>
      <c r="B366" s="12">
        <v>1.6344322617087836</v>
      </c>
      <c r="C366" s="12">
        <v>-0.14575883192860273</v>
      </c>
    </row>
    <row r="367" spans="1:3" x14ac:dyDescent="0.25">
      <c r="A367" s="12">
        <v>343</v>
      </c>
      <c r="B367" s="12">
        <v>1.6507393820189185</v>
      </c>
      <c r="C367" s="12">
        <v>-0.13540871593541004</v>
      </c>
    </row>
    <row r="368" spans="1:3" x14ac:dyDescent="0.25">
      <c r="A368" s="12">
        <v>344</v>
      </c>
      <c r="B368" s="12">
        <v>1.6653333406039099</v>
      </c>
      <c r="C368" s="12">
        <v>-0.13937861238840643</v>
      </c>
    </row>
    <row r="369" spans="1:3" x14ac:dyDescent="0.25">
      <c r="A369" s="12">
        <v>345</v>
      </c>
      <c r="B369" s="12">
        <v>1.6796427200176922</v>
      </c>
      <c r="C369" s="12">
        <v>-0.13039438777295409</v>
      </c>
    </row>
    <row r="370" spans="1:3" x14ac:dyDescent="0.25">
      <c r="A370" s="12">
        <v>346</v>
      </c>
      <c r="B370" s="12">
        <v>1.6772694354702435</v>
      </c>
      <c r="C370" s="12">
        <v>-0.14778443424966081</v>
      </c>
    </row>
    <row r="371" spans="1:3" x14ac:dyDescent="0.25">
      <c r="A371" s="12">
        <v>347</v>
      </c>
      <c r="B371" s="12">
        <v>1.6483831246496197</v>
      </c>
      <c r="C371" s="12">
        <v>-0.16004114091050425</v>
      </c>
    </row>
    <row r="372" spans="1:3" x14ac:dyDescent="0.25">
      <c r="A372" s="12">
        <v>348</v>
      </c>
      <c r="B372" s="12">
        <v>1.665647305301279</v>
      </c>
      <c r="C372" s="12">
        <v>-0.12621844388235193</v>
      </c>
    </row>
    <row r="373" spans="1:3" x14ac:dyDescent="0.25">
      <c r="A373" s="12">
        <v>349</v>
      </c>
      <c r="B373" s="12">
        <v>1.703711604590588</v>
      </c>
      <c r="C373" s="12">
        <v>-0.11093283422619882</v>
      </c>
    </row>
    <row r="374" spans="1:3" x14ac:dyDescent="0.25">
      <c r="A374" s="12">
        <v>350</v>
      </c>
      <c r="B374" s="12">
        <v>1.7266915504346483</v>
      </c>
      <c r="C374" s="12">
        <v>-0.10946700672717302</v>
      </c>
    </row>
    <row r="375" spans="1:3" x14ac:dyDescent="0.25">
      <c r="A375" s="12">
        <v>351</v>
      </c>
      <c r="B375" s="12">
        <v>1.726451168650968</v>
      </c>
      <c r="C375" s="12">
        <v>-0.15236716747124457</v>
      </c>
    </row>
    <row r="376" spans="1:3" x14ac:dyDescent="0.25">
      <c r="A376" s="12">
        <v>352</v>
      </c>
      <c r="B376" s="12">
        <v>1.6754731703784378</v>
      </c>
      <c r="C376" s="12">
        <v>-0.17675031117638129</v>
      </c>
    </row>
    <row r="377" spans="1:3" x14ac:dyDescent="0.25">
      <c r="A377" s="12">
        <v>353</v>
      </c>
      <c r="B377" s="12">
        <v>1.6690727685188658</v>
      </c>
      <c r="C377" s="12">
        <v>-0.15791156954297203</v>
      </c>
    </row>
    <row r="378" spans="1:3" x14ac:dyDescent="0.25">
      <c r="A378" s="12">
        <v>354</v>
      </c>
      <c r="B378" s="12">
        <v>1.6933874252324348</v>
      </c>
      <c r="C378" s="12">
        <v>-0.1483507336064509</v>
      </c>
    </row>
    <row r="379" spans="1:3" x14ac:dyDescent="0.25">
      <c r="A379" s="12">
        <v>355</v>
      </c>
      <c r="B379" s="12">
        <v>1.6936651705563268</v>
      </c>
      <c r="C379" s="12">
        <v>-0.13855559957932861</v>
      </c>
    </row>
    <row r="380" spans="1:3" x14ac:dyDescent="0.25">
      <c r="A380" s="12">
        <v>356</v>
      </c>
      <c r="B380" s="12">
        <v>1.6975186015869121</v>
      </c>
      <c r="C380" s="12">
        <v>-0.1358331970131168</v>
      </c>
    </row>
    <row r="381" spans="1:3" x14ac:dyDescent="0.25">
      <c r="A381" s="12">
        <v>357</v>
      </c>
      <c r="B381" s="12">
        <v>1.6721429253019533</v>
      </c>
      <c r="C381" s="12">
        <v>-0.15745577695558333</v>
      </c>
    </row>
    <row r="382" spans="1:3" x14ac:dyDescent="0.25">
      <c r="A382" s="12">
        <v>358</v>
      </c>
      <c r="B382" s="12">
        <v>1.6917138330377595</v>
      </c>
      <c r="C382" s="12">
        <v>-0.14933313412707316</v>
      </c>
    </row>
    <row r="383" spans="1:3" x14ac:dyDescent="0.25">
      <c r="A383" s="12">
        <v>359</v>
      </c>
      <c r="B383" s="12">
        <v>1.6880451520408113</v>
      </c>
      <c r="C383" s="12">
        <v>-0.1435213059628988</v>
      </c>
    </row>
    <row r="384" spans="1:3" x14ac:dyDescent="0.25">
      <c r="A384" s="12">
        <v>360</v>
      </c>
      <c r="B384" s="12">
        <v>1.6961498168547868</v>
      </c>
      <c r="C384" s="12">
        <v>-0.13483546772388832</v>
      </c>
    </row>
    <row r="385" spans="1:3" x14ac:dyDescent="0.25">
      <c r="A385" s="12">
        <v>361</v>
      </c>
      <c r="B385" s="12">
        <v>1.7161199755820162</v>
      </c>
      <c r="C385" s="12">
        <v>-0.13478515990513507</v>
      </c>
    </row>
    <row r="386" spans="1:3" x14ac:dyDescent="0.25">
      <c r="A386" s="12">
        <v>362</v>
      </c>
      <c r="B386" s="12">
        <v>1.713589825377331</v>
      </c>
      <c r="C386" s="12">
        <v>-0.12490033983422233</v>
      </c>
    </row>
    <row r="387" spans="1:3" x14ac:dyDescent="0.25">
      <c r="A387" s="12">
        <v>363</v>
      </c>
      <c r="B387" s="12">
        <v>1.7300306352276935</v>
      </c>
      <c r="C387" s="12">
        <v>-0.12195146759092546</v>
      </c>
    </row>
    <row r="388" spans="1:3" x14ac:dyDescent="0.25">
      <c r="A388" s="12">
        <v>364</v>
      </c>
      <c r="B388" s="12">
        <v>1.7342533381704492</v>
      </c>
      <c r="C388" s="12">
        <v>-0.12444599409146195</v>
      </c>
    </row>
    <row r="389" spans="1:3" x14ac:dyDescent="0.25">
      <c r="A389" s="12">
        <v>365</v>
      </c>
      <c r="B389" s="12">
        <v>1.7523463032512241</v>
      </c>
      <c r="C389" s="12">
        <v>-0.10170416157801232</v>
      </c>
    </row>
    <row r="390" spans="1:3" x14ac:dyDescent="0.25">
      <c r="A390" s="12">
        <v>366</v>
      </c>
      <c r="B390" s="12">
        <v>1.7361053583793613</v>
      </c>
      <c r="C390" s="12">
        <v>-0.11510427913698851</v>
      </c>
    </row>
    <row r="391" spans="1:3" x14ac:dyDescent="0.25">
      <c r="A391" s="12">
        <v>367</v>
      </c>
      <c r="B391" s="12">
        <v>1.7501885207748198</v>
      </c>
      <c r="C391" s="12">
        <v>-9.9069676226255288E-2</v>
      </c>
    </row>
    <row r="392" spans="1:3" x14ac:dyDescent="0.25">
      <c r="A392" s="12">
        <v>368</v>
      </c>
      <c r="B392" s="12">
        <v>1.7783055554631024</v>
      </c>
      <c r="C392" s="12">
        <v>-8.623269155233948E-2</v>
      </c>
    </row>
    <row r="393" spans="1:3" x14ac:dyDescent="0.25">
      <c r="A393" s="12">
        <v>369</v>
      </c>
      <c r="B393" s="12">
        <v>1.7763802642456088</v>
      </c>
      <c r="C393" s="12">
        <v>-7.5243248097232929E-2</v>
      </c>
    </row>
    <row r="394" spans="1:3" x14ac:dyDescent="0.25">
      <c r="A394" s="12">
        <v>370</v>
      </c>
      <c r="B394" s="12">
        <v>1.8147380928294483</v>
      </c>
      <c r="C394" s="12">
        <v>-6.5806502252309995E-2</v>
      </c>
    </row>
    <row r="395" spans="1:3" x14ac:dyDescent="0.25">
      <c r="A395" s="12">
        <v>371</v>
      </c>
      <c r="B395" s="12">
        <v>1.7889806201704348</v>
      </c>
      <c r="C395" s="12">
        <v>-9.7901781678293442E-2</v>
      </c>
    </row>
    <row r="396" spans="1:3" x14ac:dyDescent="0.25">
      <c r="A396" s="12">
        <v>372</v>
      </c>
      <c r="B396" s="12">
        <v>1.7570229637733739</v>
      </c>
      <c r="C396" s="12">
        <v>-0.13443602802319465</v>
      </c>
    </row>
    <row r="397" spans="1:3" x14ac:dyDescent="0.25">
      <c r="A397" s="12">
        <v>373</v>
      </c>
      <c r="B397" s="12">
        <v>1.7788799967347941</v>
      </c>
      <c r="C397" s="12">
        <v>-0.11371300282288188</v>
      </c>
    </row>
    <row r="398" spans="1:3" x14ac:dyDescent="0.25">
      <c r="A398" s="12">
        <v>374</v>
      </c>
      <c r="B398" s="12">
        <v>1.7869589471389933</v>
      </c>
      <c r="C398" s="12">
        <v>-9.9317859957079424E-2</v>
      </c>
    </row>
    <row r="399" spans="1:3" x14ac:dyDescent="0.25">
      <c r="A399" s="12">
        <v>375</v>
      </c>
      <c r="B399" s="12">
        <v>1.8229277255300735</v>
      </c>
      <c r="C399" s="12">
        <v>-7.5671882868421969E-2</v>
      </c>
    </row>
    <row r="400" spans="1:3" x14ac:dyDescent="0.25">
      <c r="A400" s="12">
        <v>376</v>
      </c>
      <c r="B400" s="12">
        <v>1.8107802738834584</v>
      </c>
      <c r="C400" s="12">
        <v>-6.9454396000982799E-2</v>
      </c>
    </row>
    <row r="401" spans="1:3" x14ac:dyDescent="0.25">
      <c r="A401" s="12">
        <v>377</v>
      </c>
      <c r="B401" s="12">
        <v>1.8069219978254702</v>
      </c>
      <c r="C401" s="12">
        <v>-8.5607231689982077E-2</v>
      </c>
    </row>
    <row r="402" spans="1:3" x14ac:dyDescent="0.25">
      <c r="A402" s="12">
        <v>378</v>
      </c>
      <c r="B402" s="12">
        <v>1.826992633884909</v>
      </c>
      <c r="C402" s="12">
        <v>-4.8614640387286245E-2</v>
      </c>
    </row>
    <row r="403" spans="1:3" x14ac:dyDescent="0.25">
      <c r="A403" s="12">
        <v>379</v>
      </c>
      <c r="B403" s="12">
        <v>1.8478606233927737</v>
      </c>
      <c r="C403" s="12">
        <v>-4.2283885449072356E-2</v>
      </c>
    </row>
    <row r="404" spans="1:3" x14ac:dyDescent="0.25">
      <c r="A404" s="12">
        <v>380</v>
      </c>
      <c r="B404" s="12">
        <v>1.8621176149999266</v>
      </c>
      <c r="C404" s="12">
        <v>-1.3342205391014605E-2</v>
      </c>
    </row>
    <row r="405" spans="1:3" x14ac:dyDescent="0.25">
      <c r="A405" s="12">
        <v>381</v>
      </c>
      <c r="B405" s="12">
        <v>1.8610519252624806</v>
      </c>
      <c r="C405" s="12">
        <v>-1.7327930074328979E-2</v>
      </c>
    </row>
    <row r="406" spans="1:3" x14ac:dyDescent="0.25">
      <c r="A406" s="12">
        <v>382</v>
      </c>
      <c r="B406" s="12">
        <v>1.859847059019984</v>
      </c>
      <c r="C406" s="12">
        <v>-4.3277745517863675E-2</v>
      </c>
    </row>
    <row r="407" spans="1:3" x14ac:dyDescent="0.25">
      <c r="A407" s="12">
        <v>383</v>
      </c>
      <c r="B407" s="12">
        <v>1.8364039424361456</v>
      </c>
      <c r="C407" s="12">
        <v>-6.1742153471741501E-2</v>
      </c>
    </row>
    <row r="408" spans="1:3" x14ac:dyDescent="0.25">
      <c r="A408" s="12">
        <v>384</v>
      </c>
      <c r="B408" s="12">
        <v>1.8491301358811014</v>
      </c>
      <c r="C408" s="12">
        <v>-6.6886739100520565E-2</v>
      </c>
    </row>
    <row r="409" spans="1:3" x14ac:dyDescent="0.25">
      <c r="A409" s="12">
        <v>385</v>
      </c>
      <c r="B409" s="12">
        <v>1.8618516577070312</v>
      </c>
      <c r="C409" s="12">
        <v>-4.1498863895526483E-2</v>
      </c>
    </row>
    <row r="410" spans="1:3" x14ac:dyDescent="0.25">
      <c r="A410" s="12">
        <v>386</v>
      </c>
      <c r="B410" s="12">
        <v>1.8457289840484856</v>
      </c>
      <c r="C410" s="12">
        <v>-4.998330042994592E-2</v>
      </c>
    </row>
    <row r="411" spans="1:3" x14ac:dyDescent="0.25">
      <c r="A411" s="12">
        <v>387</v>
      </c>
      <c r="B411" s="12">
        <v>1.8556476987568544</v>
      </c>
      <c r="C411" s="12">
        <v>-4.0385190098026991E-2</v>
      </c>
    </row>
    <row r="412" spans="1:3" x14ac:dyDescent="0.25">
      <c r="A412" s="12">
        <v>388</v>
      </c>
      <c r="B412" s="12">
        <v>1.8812314517459736</v>
      </c>
      <c r="C412" s="12">
        <v>-1.5687726592211959E-2</v>
      </c>
    </row>
    <row r="413" spans="1:3" x14ac:dyDescent="0.25">
      <c r="A413" s="12">
        <v>389</v>
      </c>
      <c r="B413" s="12">
        <v>1.8870252791154345</v>
      </c>
      <c r="C413" s="12">
        <v>-9.2137138516004136E-3</v>
      </c>
    </row>
    <row r="414" spans="1:3" x14ac:dyDescent="0.25">
      <c r="A414" s="12">
        <v>390</v>
      </c>
      <c r="B414" s="12">
        <v>1.8813536656126906</v>
      </c>
      <c r="C414" s="12">
        <v>-8.6853103027573209E-3</v>
      </c>
    </row>
    <row r="415" spans="1:3" x14ac:dyDescent="0.25">
      <c r="A415" s="12">
        <v>391</v>
      </c>
      <c r="B415" s="12">
        <v>1.8987572479118886</v>
      </c>
      <c r="C415" s="12">
        <v>-7.5733871075911452E-4</v>
      </c>
    </row>
    <row r="416" spans="1:3" x14ac:dyDescent="0.25">
      <c r="A416" s="12">
        <v>392</v>
      </c>
      <c r="B416" s="12">
        <v>1.8949898220205352</v>
      </c>
      <c r="C416" s="12">
        <v>-8.8621013518275227E-3</v>
      </c>
    </row>
    <row r="417" spans="1:3" x14ac:dyDescent="0.25">
      <c r="A417" s="12">
        <v>393</v>
      </c>
      <c r="B417" s="12">
        <v>1.8622504777664384</v>
      </c>
      <c r="C417" s="12">
        <v>-3.8402691117759735E-2</v>
      </c>
    </row>
    <row r="418" spans="1:3" x14ac:dyDescent="0.25">
      <c r="A418" s="12">
        <v>394</v>
      </c>
      <c r="B418" s="12">
        <v>1.8395058228269914</v>
      </c>
      <c r="C418" s="12">
        <v>-4.9994611497719665E-2</v>
      </c>
    </row>
    <row r="419" spans="1:3" x14ac:dyDescent="0.25">
      <c r="A419" s="12">
        <v>395</v>
      </c>
      <c r="B419" s="12">
        <v>1.8371463100015819</v>
      </c>
      <c r="C419" s="12">
        <v>-4.785014917529451E-2</v>
      </c>
    </row>
    <row r="420" spans="1:3" x14ac:dyDescent="0.25">
      <c r="A420" s="12">
        <v>396</v>
      </c>
      <c r="B420" s="12">
        <v>1.8492707588465633</v>
      </c>
      <c r="C420" s="12">
        <v>-4.4018030225275284E-2</v>
      </c>
    </row>
    <row r="421" spans="1:3" x14ac:dyDescent="0.25">
      <c r="A421" s="12">
        <v>397</v>
      </c>
      <c r="B421" s="12">
        <v>1.825437745190289</v>
      </c>
      <c r="C421" s="12">
        <v>-6.5811854081316179E-2</v>
      </c>
    </row>
    <row r="422" spans="1:3" x14ac:dyDescent="0.25">
      <c r="A422" s="12">
        <v>398</v>
      </c>
      <c r="B422" s="12">
        <v>1.8418412432053115</v>
      </c>
      <c r="C422" s="12">
        <v>-4.8575322943346766E-2</v>
      </c>
    </row>
    <row r="423" spans="1:3" x14ac:dyDescent="0.25">
      <c r="A423" s="12">
        <v>399</v>
      </c>
      <c r="B423" s="12">
        <v>1.8400919173081511</v>
      </c>
      <c r="C423" s="12">
        <v>-2.9033038568170522E-2</v>
      </c>
    </row>
    <row r="424" spans="1:3" x14ac:dyDescent="0.25">
      <c r="A424" s="12">
        <v>400</v>
      </c>
      <c r="B424" s="12">
        <v>1.8563302514750211</v>
      </c>
      <c r="C424" s="12">
        <v>-1.5761814752137449E-2</v>
      </c>
    </row>
    <row r="425" spans="1:3" x14ac:dyDescent="0.25">
      <c r="A425" s="12">
        <v>401</v>
      </c>
      <c r="B425" s="12">
        <v>1.8591749361557179</v>
      </c>
      <c r="C425" s="12">
        <v>-1.2565984815130937E-2</v>
      </c>
    </row>
    <row r="426" spans="1:3" x14ac:dyDescent="0.25">
      <c r="A426" s="12">
        <v>402</v>
      </c>
      <c r="B426" s="12">
        <v>1.8690551036411642</v>
      </c>
      <c r="C426" s="12">
        <v>1.8347540220611247E-3</v>
      </c>
    </row>
    <row r="427" spans="1:3" x14ac:dyDescent="0.25">
      <c r="A427" s="12">
        <v>403</v>
      </c>
      <c r="B427" s="12">
        <v>1.8969383655939556</v>
      </c>
      <c r="C427" s="12">
        <v>8.3913685998429077E-3</v>
      </c>
    </row>
    <row r="428" spans="1:3" x14ac:dyDescent="0.25">
      <c r="A428" s="12">
        <v>404</v>
      </c>
      <c r="B428" s="12">
        <v>1.8940670845264951</v>
      </c>
      <c r="C428" s="12">
        <v>-4.3041460642794238E-3</v>
      </c>
    </row>
    <row r="429" spans="1:3" x14ac:dyDescent="0.25">
      <c r="A429" s="12">
        <v>405</v>
      </c>
      <c r="B429" s="12">
        <v>1.912490258425436</v>
      </c>
      <c r="C429" s="12">
        <v>5.2121426691620343E-4</v>
      </c>
    </row>
    <row r="430" spans="1:3" x14ac:dyDescent="0.25">
      <c r="A430" s="12">
        <v>406</v>
      </c>
      <c r="B430" s="12">
        <v>1.9216864014319956</v>
      </c>
      <c r="C430" s="12">
        <v>2.6087389979502662E-2</v>
      </c>
    </row>
    <row r="431" spans="1:3" x14ac:dyDescent="0.25">
      <c r="A431" s="12">
        <v>407</v>
      </c>
      <c r="B431" s="12">
        <v>1.9498859308502039</v>
      </c>
      <c r="C431" s="12">
        <v>3.11288078500771E-2</v>
      </c>
    </row>
    <row r="432" spans="1:3" x14ac:dyDescent="0.25">
      <c r="A432" s="12">
        <v>408</v>
      </c>
      <c r="B432" s="12">
        <v>1.9445729373476806</v>
      </c>
      <c r="C432" s="12">
        <v>2.3242079797997528E-2</v>
      </c>
    </row>
    <row r="433" spans="1:3" x14ac:dyDescent="0.25">
      <c r="A433" s="12">
        <v>409</v>
      </c>
      <c r="B433" s="12">
        <v>1.9506994109470208</v>
      </c>
      <c r="C433" s="12">
        <v>2.3943608262411376E-2</v>
      </c>
    </row>
    <row r="434" spans="1:3" x14ac:dyDescent="0.25">
      <c r="A434" s="12">
        <v>410</v>
      </c>
      <c r="B434" s="12">
        <v>1.9538357239921835</v>
      </c>
      <c r="C434" s="12">
        <v>3.2821365834081906E-2</v>
      </c>
    </row>
    <row r="435" spans="1:3" x14ac:dyDescent="0.25">
      <c r="A435" s="12">
        <v>411</v>
      </c>
      <c r="B435" s="12">
        <v>1.9874603702894165</v>
      </c>
      <c r="C435" s="12">
        <v>4.2677061757635304E-2</v>
      </c>
    </row>
    <row r="436" spans="1:3" x14ac:dyDescent="0.25">
      <c r="A436" s="12">
        <v>412</v>
      </c>
      <c r="B436" s="12">
        <v>1.999944037610135</v>
      </c>
      <c r="C436" s="12">
        <v>6.2626459578507765E-2</v>
      </c>
    </row>
    <row r="437" spans="1:3" x14ac:dyDescent="0.25">
      <c r="A437" s="12">
        <v>413</v>
      </c>
      <c r="B437" s="12">
        <v>2.024151534427145</v>
      </c>
      <c r="C437" s="12">
        <v>8.2339247019265649E-2</v>
      </c>
    </row>
    <row r="438" spans="1:3" x14ac:dyDescent="0.25">
      <c r="A438" s="12">
        <v>414</v>
      </c>
      <c r="B438" s="12">
        <v>2.0356379602626915</v>
      </c>
      <c r="C438" s="12">
        <v>0.10094175561136032</v>
      </c>
    </row>
    <row r="439" spans="1:3" x14ac:dyDescent="0.25">
      <c r="A439" s="12">
        <v>415</v>
      </c>
      <c r="B439" s="12">
        <v>2.0458619302868923</v>
      </c>
      <c r="C439" s="12">
        <v>9.2928036608552311E-2</v>
      </c>
    </row>
    <row r="440" spans="1:3" x14ac:dyDescent="0.25">
      <c r="A440" s="12">
        <v>416</v>
      </c>
      <c r="B440" s="12">
        <v>2.0051228983925125</v>
      </c>
      <c r="C440" s="12">
        <v>7.3950822315918874E-2</v>
      </c>
    </row>
    <row r="441" spans="1:3" x14ac:dyDescent="0.25">
      <c r="A441" s="12">
        <v>417</v>
      </c>
      <c r="B441" s="12">
        <v>1.98264660087323</v>
      </c>
      <c r="C441" s="12">
        <v>3.3977108654217991E-2</v>
      </c>
    </row>
    <row r="442" spans="1:3" x14ac:dyDescent="0.25">
      <c r="A442" s="12">
        <v>418</v>
      </c>
      <c r="B442" s="12">
        <v>1.9136602008541648</v>
      </c>
      <c r="C442" s="12">
        <v>-2.6994460223708217E-2</v>
      </c>
    </row>
    <row r="443" spans="1:3" x14ac:dyDescent="0.25">
      <c r="A443" s="12">
        <v>419</v>
      </c>
      <c r="B443" s="12">
        <v>1.8320500373304087</v>
      </c>
      <c r="C443" s="12">
        <v>-9.6823079606309426E-2</v>
      </c>
    </row>
    <row r="444" spans="1:3" x14ac:dyDescent="0.25">
      <c r="A444" s="12">
        <v>420</v>
      </c>
      <c r="B444" s="12">
        <v>1.7480101876799137</v>
      </c>
      <c r="C444" s="12">
        <v>-0.14894615882139384</v>
      </c>
    </row>
    <row r="445" spans="1:3" x14ac:dyDescent="0.25">
      <c r="A445" s="12">
        <v>421</v>
      </c>
      <c r="B445" s="12">
        <v>1.725969645849712</v>
      </c>
      <c r="C445" s="12">
        <v>-0.1130116950553306</v>
      </c>
    </row>
    <row r="446" spans="1:3" x14ac:dyDescent="0.25">
      <c r="A446" s="12">
        <v>422</v>
      </c>
      <c r="B446" s="12">
        <v>1.7283671861057046</v>
      </c>
      <c r="C446" s="12">
        <v>-9.7170944682424931E-2</v>
      </c>
    </row>
    <row r="447" spans="1:3" x14ac:dyDescent="0.25">
      <c r="A447" s="12">
        <v>423</v>
      </c>
      <c r="B447" s="12">
        <v>1.7845464280584769</v>
      </c>
      <c r="C447" s="12">
        <v>-7.6678208554281424E-2</v>
      </c>
    </row>
    <row r="448" spans="1:3" x14ac:dyDescent="0.25">
      <c r="A448" s="12">
        <v>424</v>
      </c>
      <c r="B448" s="12">
        <v>1.802308073984356</v>
      </c>
      <c r="C448" s="12">
        <v>-6.1950502359402471E-2</v>
      </c>
    </row>
    <row r="449" spans="1:3" x14ac:dyDescent="0.25">
      <c r="A449" s="12">
        <v>425</v>
      </c>
      <c r="B449" s="12">
        <v>1.8418412432053115</v>
      </c>
      <c r="C449" s="12">
        <v>-4.3309891748938956E-2</v>
      </c>
    </row>
    <row r="450" spans="1:3" x14ac:dyDescent="0.25">
      <c r="A450" s="12">
        <v>426</v>
      </c>
      <c r="B450" s="12">
        <v>1.8837843287230878</v>
      </c>
      <c r="C450" s="12">
        <v>-2.0989654026248195E-2</v>
      </c>
    </row>
    <row r="451" spans="1:3" x14ac:dyDescent="0.25">
      <c r="A451" s="12">
        <v>427</v>
      </c>
      <c r="B451" s="12">
        <v>1.8462993665039775</v>
      </c>
      <c r="C451" s="12">
        <v>-2.8470176491401933E-3</v>
      </c>
    </row>
    <row r="452" spans="1:3" x14ac:dyDescent="0.25">
      <c r="A452" s="12">
        <v>428</v>
      </c>
      <c r="B452" s="12">
        <v>1.8830578381828631</v>
      </c>
      <c r="C452" s="12">
        <v>-1.047400847503166E-2</v>
      </c>
    </row>
    <row r="453" spans="1:3" x14ac:dyDescent="0.25">
      <c r="A453" s="12">
        <v>429</v>
      </c>
      <c r="B453" s="12">
        <v>1.8826937257481231</v>
      </c>
      <c r="C453" s="12">
        <v>-1.3763194400690404E-2</v>
      </c>
    </row>
    <row r="454" spans="1:3" x14ac:dyDescent="0.25">
      <c r="A454" s="12">
        <v>430</v>
      </c>
      <c r="B454" s="12">
        <v>1.8979632660965573</v>
      </c>
      <c r="C454" s="12">
        <v>-2.9080473759661718E-3</v>
      </c>
    </row>
    <row r="455" spans="1:3" x14ac:dyDescent="0.25">
      <c r="A455" s="12">
        <v>431</v>
      </c>
      <c r="B455" s="12">
        <v>1.9117426216528932</v>
      </c>
      <c r="C455" s="12">
        <v>-4.2605701254581074E-3</v>
      </c>
    </row>
    <row r="456" spans="1:3" x14ac:dyDescent="0.25">
      <c r="A456" s="12">
        <v>432</v>
      </c>
      <c r="B456" s="12">
        <v>1.8911593000528955</v>
      </c>
      <c r="C456" s="12">
        <v>5.8791251180296822E-3</v>
      </c>
    </row>
    <row r="457" spans="1:3" x14ac:dyDescent="0.25">
      <c r="A457" s="12">
        <v>433</v>
      </c>
      <c r="B457" s="12">
        <v>1.9157721571903603</v>
      </c>
      <c r="C457" s="12">
        <v>-4.904125818383287E-3</v>
      </c>
    </row>
    <row r="458" spans="1:3" x14ac:dyDescent="0.25">
      <c r="A458" s="12">
        <v>434</v>
      </c>
      <c r="B458" s="12">
        <v>1.9019058968937732</v>
      </c>
      <c r="C458" s="12">
        <v>1.5535006958904418E-3</v>
      </c>
    </row>
    <row r="459" spans="1:3" x14ac:dyDescent="0.25">
      <c r="A459" s="12">
        <v>435</v>
      </c>
      <c r="B459" s="12">
        <v>1.9216864014319956</v>
      </c>
      <c r="C459" s="12">
        <v>-8.2358465305709672E-4</v>
      </c>
    </row>
    <row r="460" spans="1:3" x14ac:dyDescent="0.25">
      <c r="A460" s="12">
        <v>436</v>
      </c>
      <c r="B460" s="12">
        <v>1.9315103821366839</v>
      </c>
      <c r="C460" s="12">
        <v>7.3138170845838957E-3</v>
      </c>
    </row>
    <row r="461" spans="1:3" x14ac:dyDescent="0.25">
      <c r="A461" s="12">
        <v>437</v>
      </c>
      <c r="B461" s="12">
        <v>1.9022406955572881</v>
      </c>
      <c r="C461" s="12">
        <v>-1.426861599699869E-2</v>
      </c>
    </row>
    <row r="462" spans="1:3" x14ac:dyDescent="0.25">
      <c r="A462" s="12">
        <v>438</v>
      </c>
      <c r="B462" s="12">
        <v>1.903796642007475</v>
      </c>
      <c r="C462" s="12">
        <v>-1.1028259591811418E-2</v>
      </c>
    </row>
    <row r="463" spans="1:3" x14ac:dyDescent="0.25">
      <c r="A463" s="12">
        <v>439</v>
      </c>
      <c r="B463" s="12">
        <v>1.9055620014408401</v>
      </c>
      <c r="C463" s="12">
        <v>-5.4677649460219691E-3</v>
      </c>
    </row>
    <row r="464" spans="1:3" x14ac:dyDescent="0.25">
      <c r="A464" s="12">
        <v>440</v>
      </c>
      <c r="B464" s="12">
        <v>1.9095929512603376</v>
      </c>
      <c r="C464" s="12">
        <v>-8.6536067370512892E-3</v>
      </c>
    </row>
    <row r="465" spans="1:3" x14ac:dyDescent="0.25">
      <c r="A465" s="12">
        <v>441</v>
      </c>
      <c r="B465" s="12">
        <v>1.9044602495700447</v>
      </c>
      <c r="C465" s="12">
        <v>-6.4130009402900701E-3</v>
      </c>
    </row>
    <row r="466" spans="1:3" x14ac:dyDescent="0.25">
      <c r="A466" s="12">
        <v>442</v>
      </c>
      <c r="B466" s="12">
        <v>1.9224022807210024</v>
      </c>
      <c r="C466" s="12">
        <v>-4.1525429475426368E-3</v>
      </c>
    </row>
    <row r="467" spans="1:3" x14ac:dyDescent="0.25">
      <c r="A467" s="12">
        <v>443</v>
      </c>
      <c r="B467" s="12">
        <v>1.9354019816922237</v>
      </c>
      <c r="C467" s="12">
        <v>-1.5221501259352621E-3</v>
      </c>
    </row>
    <row r="468" spans="1:3" x14ac:dyDescent="0.25">
      <c r="A468" s="12">
        <v>444</v>
      </c>
      <c r="B468" s="12">
        <v>1.9418694315955614</v>
      </c>
      <c r="C468" s="12">
        <v>2.0037068045112072E-2</v>
      </c>
    </row>
    <row r="469" spans="1:3" x14ac:dyDescent="0.25">
      <c r="A469" s="12">
        <v>445</v>
      </c>
      <c r="B469" s="12">
        <v>1.9492512177678314</v>
      </c>
      <c r="C469" s="12">
        <v>2.1456361539892388E-2</v>
      </c>
    </row>
    <row r="470" spans="1:3" x14ac:dyDescent="0.25">
      <c r="A470" s="12">
        <v>446</v>
      </c>
      <c r="B470" s="12">
        <v>1.9396076258106347</v>
      </c>
      <c r="C470" s="12">
        <v>4.8105375389372762E-2</v>
      </c>
    </row>
    <row r="471" spans="1:3" x14ac:dyDescent="0.25">
      <c r="A471" s="12">
        <v>447</v>
      </c>
      <c r="B471" s="12">
        <v>1.9764430171253056</v>
      </c>
      <c r="C471" s="12">
        <v>5.8430525665548183E-2</v>
      </c>
    </row>
    <row r="472" spans="1:3" x14ac:dyDescent="0.25">
      <c r="A472" s="12">
        <v>448</v>
      </c>
      <c r="B472" s="12">
        <v>1.9974570958180853</v>
      </c>
      <c r="C472" s="12">
        <v>7.8170790567893444E-2</v>
      </c>
    </row>
    <row r="473" spans="1:3" x14ac:dyDescent="0.25">
      <c r="A473" s="12">
        <v>449</v>
      </c>
      <c r="B473" s="12">
        <v>1.9815454551956277</v>
      </c>
      <c r="C473" s="12">
        <v>7.2705194424695696E-2</v>
      </c>
    </row>
    <row r="474" spans="1:3" x14ac:dyDescent="0.25">
      <c r="A474" s="12">
        <v>450</v>
      </c>
      <c r="B474" s="12">
        <v>1.9715538410237687</v>
      </c>
      <c r="C474" s="12">
        <v>7.2165760085501462E-2</v>
      </c>
    </row>
    <row r="475" spans="1:3" x14ac:dyDescent="0.25">
      <c r="A475" s="12">
        <v>451</v>
      </c>
      <c r="B475" s="12">
        <v>1.9768457699078705</v>
      </c>
      <c r="C475" s="12">
        <v>6.806059491069294E-2</v>
      </c>
    </row>
    <row r="476" spans="1:3" x14ac:dyDescent="0.25">
      <c r="A476" s="12">
        <v>452</v>
      </c>
      <c r="B476" s="12">
        <v>1.9430853012343274</v>
      </c>
      <c r="C476" s="12">
        <v>7.1120821982081806E-2</v>
      </c>
    </row>
    <row r="477" spans="1:3" x14ac:dyDescent="0.25">
      <c r="A477" s="12">
        <v>453</v>
      </c>
      <c r="B477" s="12">
        <v>1.9641885336977991</v>
      </c>
      <c r="C477" s="12">
        <v>5.7779158881517079E-2</v>
      </c>
    </row>
    <row r="478" spans="1:3" x14ac:dyDescent="0.25">
      <c r="A478" s="12">
        <v>454</v>
      </c>
      <c r="B478" s="12">
        <v>1.9610195033706688</v>
      </c>
      <c r="C478" s="12">
        <v>6.4710890098512275E-2</v>
      </c>
    </row>
    <row r="479" spans="1:3" x14ac:dyDescent="0.25">
      <c r="A479" s="12">
        <v>455</v>
      </c>
      <c r="B479" s="12">
        <v>1.9911943992678545</v>
      </c>
      <c r="C479" s="12">
        <v>5.7411104403849222E-2</v>
      </c>
    </row>
    <row r="480" spans="1:3" x14ac:dyDescent="0.25">
      <c r="A480" s="12">
        <v>456</v>
      </c>
      <c r="B480" s="12">
        <v>1.9762817172271403</v>
      </c>
      <c r="C480" s="12">
        <v>6.7683174195505069E-2</v>
      </c>
    </row>
    <row r="481" spans="1:3" x14ac:dyDescent="0.25">
      <c r="A481" s="12">
        <v>457</v>
      </c>
      <c r="B481" s="12">
        <v>1.9828034755337822</v>
      </c>
      <c r="C481" s="12">
        <v>5.477999670710032E-2</v>
      </c>
    </row>
    <row r="482" spans="1:3" x14ac:dyDescent="0.25">
      <c r="A482" s="12">
        <v>458</v>
      </c>
      <c r="B482" s="12">
        <v>1.9856089747147156</v>
      </c>
      <c r="C482" s="12">
        <v>6.2495900266875015E-2</v>
      </c>
    </row>
    <row r="483" spans="1:3" x14ac:dyDescent="0.25">
      <c r="A483" s="12">
        <v>459</v>
      </c>
      <c r="B483" s="12">
        <v>1.9933010756384621</v>
      </c>
      <c r="C483" s="12">
        <v>6.527753889853849E-2</v>
      </c>
    </row>
    <row r="484" spans="1:3" x14ac:dyDescent="0.25">
      <c r="A484" s="12">
        <v>460</v>
      </c>
      <c r="B484" s="12">
        <v>1.9875371875012615</v>
      </c>
      <c r="C484" s="12">
        <v>6.072798992049866E-2</v>
      </c>
    </row>
    <row r="485" spans="1:3" x14ac:dyDescent="0.25">
      <c r="A485" s="12">
        <v>461</v>
      </c>
      <c r="B485" s="12">
        <v>1.9676496269013108</v>
      </c>
      <c r="C485" s="12">
        <v>5.969186178589081E-2</v>
      </c>
    </row>
    <row r="486" spans="1:3" x14ac:dyDescent="0.25">
      <c r="A486" s="12">
        <v>462</v>
      </c>
      <c r="B486" s="12">
        <v>1.939512896777962</v>
      </c>
      <c r="C486" s="12">
        <v>3.8835103997443943E-2</v>
      </c>
    </row>
    <row r="487" spans="1:3" x14ac:dyDescent="0.25">
      <c r="A487" s="12">
        <v>463</v>
      </c>
      <c r="B487" s="12">
        <v>1.9453131426737094</v>
      </c>
      <c r="C487" s="12">
        <v>3.691419191703349E-2</v>
      </c>
    </row>
    <row r="488" spans="1:3" x14ac:dyDescent="0.25">
      <c r="A488" s="12">
        <v>464</v>
      </c>
      <c r="B488" s="12">
        <v>1.9662208898712326</v>
      </c>
      <c r="C488" s="12">
        <v>3.2007062635191597E-2</v>
      </c>
    </row>
    <row r="489" spans="1:3" x14ac:dyDescent="0.25">
      <c r="A489" s="12">
        <v>465</v>
      </c>
      <c r="B489" s="12">
        <v>1.9753115217273918</v>
      </c>
      <c r="C489" s="12">
        <v>4.1551023623578098E-2</v>
      </c>
    </row>
    <row r="490" spans="1:3" x14ac:dyDescent="0.25">
      <c r="A490" s="12">
        <v>466</v>
      </c>
      <c r="B490" s="12">
        <v>1.9637628435579482</v>
      </c>
      <c r="C490" s="12">
        <v>4.8048436664040794E-2</v>
      </c>
    </row>
    <row r="491" spans="1:3" x14ac:dyDescent="0.25">
      <c r="A491" s="12">
        <v>467</v>
      </c>
      <c r="B491" s="12">
        <v>1.9534794571816487</v>
      </c>
      <c r="C491" s="12">
        <v>4.690204657382413E-2</v>
      </c>
    </row>
    <row r="492" spans="1:3" x14ac:dyDescent="0.25">
      <c r="A492" s="12">
        <v>468</v>
      </c>
      <c r="B492" s="12">
        <v>1.9497047639131131</v>
      </c>
      <c r="C492" s="12">
        <v>3.0949662535348699E-2</v>
      </c>
    </row>
    <row r="493" spans="1:3" x14ac:dyDescent="0.25">
      <c r="A493" s="12">
        <v>469</v>
      </c>
      <c r="B493" s="12">
        <v>1.9651222724996329</v>
      </c>
      <c r="C493" s="12">
        <v>3.409576659943192E-2</v>
      </c>
    </row>
    <row r="494" spans="1:3" x14ac:dyDescent="0.25">
      <c r="A494" s="12">
        <v>470</v>
      </c>
      <c r="B494" s="12">
        <v>1.969319147059309</v>
      </c>
      <c r="C494" s="12">
        <v>3.3172186836362139E-2</v>
      </c>
    </row>
    <row r="495" spans="1:3" x14ac:dyDescent="0.25">
      <c r="A495" s="12">
        <v>471</v>
      </c>
      <c r="B495" s="12">
        <v>1.966473669317981</v>
      </c>
      <c r="C495" s="12">
        <v>3.6534349034375913E-2</v>
      </c>
    </row>
    <row r="496" spans="1:3" x14ac:dyDescent="0.25">
      <c r="A496" s="12">
        <v>472</v>
      </c>
      <c r="B496" s="12">
        <v>1.9705633382295171</v>
      </c>
      <c r="C496" s="12">
        <v>2.170226090903804E-2</v>
      </c>
    </row>
    <row r="497" spans="1:3" x14ac:dyDescent="0.25">
      <c r="A497" s="12">
        <v>473</v>
      </c>
      <c r="B497" s="12">
        <v>1.9708113663537166</v>
      </c>
      <c r="C497" s="12">
        <v>2.9992514306548035E-2</v>
      </c>
    </row>
    <row r="498" spans="1:3" x14ac:dyDescent="0.25">
      <c r="A498" s="12">
        <v>474</v>
      </c>
      <c r="B498" s="12">
        <v>1.9706460441592266</v>
      </c>
      <c r="C498" s="12">
        <v>2.3145105611745542E-2</v>
      </c>
    </row>
    <row r="499" spans="1:3" x14ac:dyDescent="0.25">
      <c r="A499" s="12">
        <v>475</v>
      </c>
      <c r="B499" s="12">
        <v>1.9914965436263483</v>
      </c>
      <c r="C499" s="12">
        <v>2.0744422706009624E-2</v>
      </c>
    </row>
    <row r="500" spans="1:3" x14ac:dyDescent="0.25">
      <c r="A500" s="12">
        <v>476</v>
      </c>
      <c r="B500" s="12">
        <v>1.9923253884494647</v>
      </c>
      <c r="C500" s="12">
        <v>3.0087457303733522E-2</v>
      </c>
    </row>
    <row r="501" spans="1:3" x14ac:dyDescent="0.25">
      <c r="A501" s="12">
        <v>477</v>
      </c>
      <c r="B501" s="12">
        <v>1.9928512755994603</v>
      </c>
      <c r="C501" s="12">
        <v>2.6089676245699911E-2</v>
      </c>
    </row>
    <row r="502" spans="1:3" x14ac:dyDescent="0.25">
      <c r="A502" s="12">
        <v>478</v>
      </c>
      <c r="B502" s="12">
        <v>1.9782098487392659</v>
      </c>
      <c r="C502" s="12">
        <v>1.6107718317470932E-2</v>
      </c>
    </row>
    <row r="503" spans="1:3" x14ac:dyDescent="0.25">
      <c r="A503" s="12">
        <v>479</v>
      </c>
      <c r="B503" s="12">
        <v>1.9565781357400165</v>
      </c>
      <c r="C503" s="12">
        <v>2.9486234300915015E-3</v>
      </c>
    </row>
    <row r="504" spans="1:3" x14ac:dyDescent="0.25">
      <c r="A504" s="12">
        <v>480</v>
      </c>
      <c r="B504" s="12">
        <v>1.965291634407496</v>
      </c>
      <c r="C504" s="12">
        <v>-5.9778898958795512E-3</v>
      </c>
    </row>
    <row r="505" spans="1:3" x14ac:dyDescent="0.25">
      <c r="A505" s="12">
        <v>481</v>
      </c>
      <c r="B505" s="12">
        <v>1.9574558161958082</v>
      </c>
      <c r="C505" s="12">
        <v>-3.4698544729041547E-3</v>
      </c>
    </row>
    <row r="506" spans="1:3" x14ac:dyDescent="0.25">
      <c r="A506" s="12">
        <v>482</v>
      </c>
      <c r="B506" s="12">
        <v>1.9770066726553568</v>
      </c>
      <c r="C506" s="12">
        <v>6.5571194087929996E-3</v>
      </c>
    </row>
    <row r="507" spans="1:3" x14ac:dyDescent="0.25">
      <c r="A507" s="12">
        <v>483</v>
      </c>
      <c r="B507" s="12">
        <v>1.9753925287217284</v>
      </c>
      <c r="C507" s="12">
        <v>1.1869791745593883E-2</v>
      </c>
    </row>
    <row r="508" spans="1:3" x14ac:dyDescent="0.25">
      <c r="A508" s="12">
        <v>484</v>
      </c>
      <c r="B508" s="12">
        <v>1.98264660087323</v>
      </c>
      <c r="C508" s="12">
        <v>4.9497204984643162E-3</v>
      </c>
    </row>
    <row r="509" spans="1:3" x14ac:dyDescent="0.25">
      <c r="A509" s="12">
        <v>485</v>
      </c>
      <c r="B509" s="12">
        <v>1.9791678532649262</v>
      </c>
      <c r="C509" s="12">
        <v>1.2183953790783297E-2</v>
      </c>
    </row>
    <row r="510" spans="1:3" x14ac:dyDescent="0.25">
      <c r="A510" s="12">
        <v>486</v>
      </c>
      <c r="B510" s="12">
        <v>1.9831169024360236</v>
      </c>
      <c r="C510" s="12">
        <v>1.5072109887384277E-2</v>
      </c>
    </row>
    <row r="511" spans="1:3" ht="15.75" thickBot="1" x14ac:dyDescent="0.3">
      <c r="A511" s="13">
        <v>487</v>
      </c>
      <c r="B511" s="13">
        <v>1.9723759959209335</v>
      </c>
      <c r="C511" s="13">
        <v>1.8762905372855743E-2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1"/>
  <sheetViews>
    <sheetView workbookViewId="0"/>
  </sheetViews>
  <sheetFormatPr defaultRowHeight="15" x14ac:dyDescent="0.25"/>
  <sheetData>
    <row r="1" spans="1:9" x14ac:dyDescent="0.25">
      <c r="A1" t="s">
        <v>4</v>
      </c>
    </row>
    <row r="2" spans="1:9" ht="15.75" thickBot="1" x14ac:dyDescent="0.3"/>
    <row r="3" spans="1:9" x14ac:dyDescent="0.25">
      <c r="A3" s="15" t="s">
        <v>5</v>
      </c>
      <c r="B3" s="15"/>
    </row>
    <row r="4" spans="1:9" x14ac:dyDescent="0.25">
      <c r="A4" s="12" t="s">
        <v>6</v>
      </c>
      <c r="B4" s="12">
        <v>0.68325358346101739</v>
      </c>
    </row>
    <row r="5" spans="1:9" x14ac:dyDescent="0.25">
      <c r="A5" s="12" t="s">
        <v>7</v>
      </c>
      <c r="B5" s="12">
        <v>0.4668354593123214</v>
      </c>
    </row>
    <row r="6" spans="1:9" x14ac:dyDescent="0.25">
      <c r="A6" s="12" t="s">
        <v>8</v>
      </c>
      <c r="B6" s="12">
        <v>0.46573615098100662</v>
      </c>
    </row>
    <row r="7" spans="1:9" x14ac:dyDescent="0.25">
      <c r="A7" s="12" t="s">
        <v>9</v>
      </c>
      <c r="B7" s="12">
        <v>0.373827388060407</v>
      </c>
    </row>
    <row r="8" spans="1:9" ht="15.75" thickBot="1" x14ac:dyDescent="0.3">
      <c r="A8" s="13" t="s">
        <v>10</v>
      </c>
      <c r="B8" s="13">
        <v>487</v>
      </c>
    </row>
    <row r="10" spans="1:9" ht="15.75" thickBot="1" x14ac:dyDescent="0.3">
      <c r="A10" t="s">
        <v>11</v>
      </c>
    </row>
    <row r="11" spans="1:9" x14ac:dyDescent="0.25">
      <c r="A11" s="14"/>
      <c r="B11" s="14" t="s">
        <v>16</v>
      </c>
      <c r="C11" s="14" t="s">
        <v>17</v>
      </c>
      <c r="D11" s="14" t="s">
        <v>18</v>
      </c>
      <c r="E11" s="14" t="s">
        <v>19</v>
      </c>
      <c r="F11" s="14" t="s">
        <v>20</v>
      </c>
    </row>
    <row r="12" spans="1:9" x14ac:dyDescent="0.25">
      <c r="A12" s="12" t="s">
        <v>12</v>
      </c>
      <c r="B12" s="12">
        <v>1</v>
      </c>
      <c r="C12" s="12">
        <v>59.345330049688087</v>
      </c>
      <c r="D12" s="12">
        <v>59.345330049688087</v>
      </c>
      <c r="E12" s="12">
        <v>424.66289576280576</v>
      </c>
      <c r="F12" s="12">
        <v>3.0697701745208713E-68</v>
      </c>
    </row>
    <row r="13" spans="1:9" x14ac:dyDescent="0.25">
      <c r="A13" s="12" t="s">
        <v>13</v>
      </c>
      <c r="B13" s="12">
        <v>485</v>
      </c>
      <c r="C13" s="12">
        <v>67.777254291072083</v>
      </c>
      <c r="D13" s="12">
        <v>0.13974691606406614</v>
      </c>
      <c r="E13" s="12"/>
      <c r="F13" s="12"/>
    </row>
    <row r="14" spans="1:9" ht="15.75" thickBot="1" x14ac:dyDescent="0.3">
      <c r="A14" s="13" t="s">
        <v>14</v>
      </c>
      <c r="B14" s="13">
        <v>486</v>
      </c>
      <c r="C14" s="13">
        <v>127.12258434076017</v>
      </c>
      <c r="D14" s="13"/>
      <c r="E14" s="13"/>
      <c r="F14" s="13"/>
    </row>
    <row r="15" spans="1:9" ht="15.75" thickBot="1" x14ac:dyDescent="0.3"/>
    <row r="16" spans="1:9" x14ac:dyDescent="0.25">
      <c r="A16" s="14"/>
      <c r="B16" s="14" t="s">
        <v>21</v>
      </c>
      <c r="C16" s="14" t="s">
        <v>9</v>
      </c>
      <c r="D16" s="14" t="s">
        <v>22</v>
      </c>
      <c r="E16" s="14" t="s">
        <v>23</v>
      </c>
      <c r="F16" s="14" t="s">
        <v>24</v>
      </c>
      <c r="G16" s="14" t="s">
        <v>25</v>
      </c>
      <c r="H16" s="14" t="s">
        <v>26</v>
      </c>
      <c r="I16" s="14" t="s">
        <v>27</v>
      </c>
    </row>
    <row r="17" spans="1:9" x14ac:dyDescent="0.25">
      <c r="A17" s="12" t="s">
        <v>15</v>
      </c>
      <c r="B17" s="12">
        <v>1.5764258065028227</v>
      </c>
      <c r="C17" s="12">
        <v>0.11319212757154773</v>
      </c>
      <c r="D17" s="12">
        <v>13.926991570207726</v>
      </c>
      <c r="E17" s="12">
        <v>2.5043462895541959E-37</v>
      </c>
      <c r="F17" s="12">
        <v>1.3540182978912094</v>
      </c>
      <c r="G17" s="12">
        <v>1.798833315114436</v>
      </c>
      <c r="H17" s="12">
        <v>1.3540182978912094</v>
      </c>
      <c r="I17" s="12">
        <v>1.798833315114436</v>
      </c>
    </row>
    <row r="18" spans="1:9" ht="15.75" thickBot="1" x14ac:dyDescent="0.3">
      <c r="A18" s="13" t="s">
        <v>28</v>
      </c>
      <c r="B18" s="13">
        <v>0.52665473693464149</v>
      </c>
      <c r="C18" s="13">
        <v>2.5556644762853527E-2</v>
      </c>
      <c r="D18" s="13">
        <v>20.607350527489114</v>
      </c>
      <c r="E18" s="13">
        <v>3.0697701745208713E-68</v>
      </c>
      <c r="F18" s="13">
        <v>0.47643932167455205</v>
      </c>
      <c r="G18" s="13">
        <v>0.57687015219473092</v>
      </c>
      <c r="H18" s="13">
        <v>0.47643932167455205</v>
      </c>
      <c r="I18" s="13">
        <v>0.57687015219473092</v>
      </c>
    </row>
    <row r="22" spans="1:9" x14ac:dyDescent="0.25">
      <c r="A22" t="s">
        <v>29</v>
      </c>
    </row>
    <row r="23" spans="1:9" ht="15.75" thickBot="1" x14ac:dyDescent="0.3"/>
    <row r="24" spans="1:9" x14ac:dyDescent="0.25">
      <c r="A24" s="14" t="s">
        <v>30</v>
      </c>
      <c r="B24" s="14" t="s">
        <v>31</v>
      </c>
      <c r="C24" s="14" t="s">
        <v>32</v>
      </c>
    </row>
    <row r="25" spans="1:9" x14ac:dyDescent="0.25">
      <c r="A25" s="12">
        <v>1</v>
      </c>
      <c r="B25" s="12">
        <v>3.2567052894907551</v>
      </c>
      <c r="C25" s="12">
        <v>0.6217913052049644</v>
      </c>
    </row>
    <row r="26" spans="1:9" x14ac:dyDescent="0.25">
      <c r="A26" s="12">
        <v>2</v>
      </c>
      <c r="B26" s="12">
        <v>3.321857564946102</v>
      </c>
      <c r="C26" s="12">
        <v>0.80701167119070139</v>
      </c>
    </row>
    <row r="27" spans="1:9" x14ac:dyDescent="0.25">
      <c r="A27" s="12">
        <v>3</v>
      </c>
      <c r="B27" s="12">
        <v>3.321857564946102</v>
      </c>
      <c r="C27" s="12">
        <v>0.81873711684977657</v>
      </c>
    </row>
    <row r="28" spans="1:9" x14ac:dyDescent="0.25">
      <c r="A28" s="12">
        <v>4</v>
      </c>
      <c r="B28" s="12">
        <v>3.321857564946102</v>
      </c>
      <c r="C28" s="12">
        <v>0.81169472457813274</v>
      </c>
    </row>
    <row r="29" spans="1:9" x14ac:dyDescent="0.25">
      <c r="A29" s="12">
        <v>5</v>
      </c>
      <c r="B29" s="12">
        <v>3.321857564946102</v>
      </c>
      <c r="C29" s="12">
        <v>0.82466444965184671</v>
      </c>
    </row>
    <row r="30" spans="1:9" x14ac:dyDescent="0.25">
      <c r="A30" s="12">
        <v>6</v>
      </c>
      <c r="B30" s="12">
        <v>3.321857564946102</v>
      </c>
      <c r="C30" s="12">
        <v>0.81953516951553063</v>
      </c>
    </row>
    <row r="31" spans="1:9" x14ac:dyDescent="0.25">
      <c r="A31" s="12">
        <v>7</v>
      </c>
      <c r="B31" s="12">
        <v>3.3781116662741812</v>
      </c>
      <c r="C31" s="12">
        <v>0.73315443300558325</v>
      </c>
    </row>
    <row r="32" spans="1:9" x14ac:dyDescent="0.25">
      <c r="A32" s="12">
        <v>8</v>
      </c>
      <c r="B32" s="12">
        <v>3.3798299540526959</v>
      </c>
      <c r="C32" s="12">
        <v>0.71383390092288446</v>
      </c>
    </row>
    <row r="33" spans="1:3" x14ac:dyDescent="0.25">
      <c r="A33" s="12">
        <v>9</v>
      </c>
      <c r="B33" s="12">
        <v>3.3798299540526959</v>
      </c>
      <c r="C33" s="12">
        <v>0.68800314728583478</v>
      </c>
    </row>
    <row r="34" spans="1:3" x14ac:dyDescent="0.25">
      <c r="A34" s="12">
        <v>10</v>
      </c>
      <c r="B34" s="12">
        <v>3.3815426538936109</v>
      </c>
      <c r="C34" s="12">
        <v>0.67120770941707075</v>
      </c>
    </row>
    <row r="35" spans="1:3" x14ac:dyDescent="0.25">
      <c r="A35" s="12">
        <v>11</v>
      </c>
      <c r="B35" s="12">
        <v>3.3933780898805468</v>
      </c>
      <c r="C35" s="12">
        <v>0.6568247800817133</v>
      </c>
    </row>
    <row r="36" spans="1:3" x14ac:dyDescent="0.25">
      <c r="A36" s="12">
        <v>12</v>
      </c>
      <c r="B36" s="12">
        <v>3.3746581802145683</v>
      </c>
      <c r="C36" s="12">
        <v>0.69068838983008662</v>
      </c>
    </row>
    <row r="37" spans="1:3" x14ac:dyDescent="0.25">
      <c r="A37" s="12">
        <v>13</v>
      </c>
      <c r="B37" s="12">
        <v>3.3746581802145683</v>
      </c>
      <c r="C37" s="12">
        <v>0.67910302748297591</v>
      </c>
    </row>
    <row r="38" spans="1:3" x14ac:dyDescent="0.25">
      <c r="A38" s="12">
        <v>14</v>
      </c>
      <c r="B38" s="12">
        <v>3.3883382931730268</v>
      </c>
      <c r="C38" s="12">
        <v>0.68139262957598534</v>
      </c>
    </row>
    <row r="39" spans="1:3" x14ac:dyDescent="0.25">
      <c r="A39" s="12">
        <v>15</v>
      </c>
      <c r="B39" s="12">
        <v>3.3917035106098004</v>
      </c>
      <c r="C39" s="12">
        <v>0.69170335145024531</v>
      </c>
    </row>
    <row r="40" spans="1:3" x14ac:dyDescent="0.25">
      <c r="A40" s="12">
        <v>16</v>
      </c>
      <c r="B40" s="12">
        <v>3.3967113588361961</v>
      </c>
      <c r="C40" s="12">
        <v>0.68140762109337238</v>
      </c>
    </row>
    <row r="41" spans="1:3" x14ac:dyDescent="0.25">
      <c r="A41" s="12">
        <v>17</v>
      </c>
      <c r="B41" s="12">
        <v>3.4000236636975045</v>
      </c>
      <c r="C41" s="12">
        <v>0.67696416512269186</v>
      </c>
    </row>
    <row r="42" spans="1:3" x14ac:dyDescent="0.25">
      <c r="A42" s="12">
        <v>18</v>
      </c>
      <c r="B42" s="12">
        <v>3.4473598230033415</v>
      </c>
      <c r="C42" s="12">
        <v>0.68633205590791757</v>
      </c>
    </row>
    <row r="43" spans="1:3" x14ac:dyDescent="0.25">
      <c r="A43" s="12">
        <v>19</v>
      </c>
      <c r="B43" s="12">
        <v>3.4351469919899125</v>
      </c>
      <c r="C43" s="12">
        <v>0.68072576428415621</v>
      </c>
    </row>
    <row r="44" spans="1:3" x14ac:dyDescent="0.25">
      <c r="A44" s="12">
        <v>20</v>
      </c>
      <c r="B44" s="12">
        <v>3.4473598230033415</v>
      </c>
      <c r="C44" s="12">
        <v>0.68037508398969138</v>
      </c>
    </row>
    <row r="45" spans="1:3" x14ac:dyDescent="0.25">
      <c r="A45" s="12">
        <v>21</v>
      </c>
      <c r="B45" s="12">
        <v>3.4473598230033415</v>
      </c>
      <c r="C45" s="12">
        <v>0.6581756015674376</v>
      </c>
    </row>
    <row r="46" spans="1:3" x14ac:dyDescent="0.25">
      <c r="A46" s="12">
        <v>22</v>
      </c>
      <c r="B46" s="12">
        <v>3.4518675943487951</v>
      </c>
      <c r="C46" s="12">
        <v>0.69140066231819919</v>
      </c>
    </row>
    <row r="47" spans="1:3" x14ac:dyDescent="0.25">
      <c r="A47" s="12">
        <v>23</v>
      </c>
      <c r="B47" s="12">
        <v>3.4578185586485342</v>
      </c>
      <c r="C47" s="12">
        <v>0.70378076006884438</v>
      </c>
    </row>
    <row r="48" spans="1:3" x14ac:dyDescent="0.25">
      <c r="A48" s="12">
        <v>24</v>
      </c>
      <c r="B48" s="12">
        <v>3.4607690130707587</v>
      </c>
      <c r="C48" s="12">
        <v>0.68000932267638525</v>
      </c>
    </row>
    <row r="49" spans="1:3" x14ac:dyDescent="0.25">
      <c r="A49" s="12">
        <v>25</v>
      </c>
      <c r="B49" s="12">
        <v>3.4622380648933975</v>
      </c>
      <c r="C49" s="12">
        <v>0.56515282278742696</v>
      </c>
    </row>
    <row r="50" spans="1:3" x14ac:dyDescent="0.25">
      <c r="A50" s="12">
        <v>26</v>
      </c>
      <c r="B50" s="12">
        <v>3.4178780764769368</v>
      </c>
      <c r="C50" s="12">
        <v>0.60696843684370005</v>
      </c>
    </row>
    <row r="51" spans="1:3" x14ac:dyDescent="0.25">
      <c r="A51" s="12">
        <v>27</v>
      </c>
      <c r="B51" s="12">
        <v>3.419471586730273</v>
      </c>
      <c r="C51" s="12">
        <v>0.62226578323065862</v>
      </c>
    </row>
    <row r="52" spans="1:3" x14ac:dyDescent="0.25">
      <c r="A52" s="12">
        <v>28</v>
      </c>
      <c r="B52" s="12">
        <v>3.4242233910286721</v>
      </c>
      <c r="C52" s="12">
        <v>0.60680786486973215</v>
      </c>
    </row>
    <row r="53" spans="1:3" x14ac:dyDescent="0.25">
      <c r="A53" s="12">
        <v>29</v>
      </c>
      <c r="B53" s="12">
        <v>3.4257978458244143</v>
      </c>
      <c r="C53" s="12">
        <v>0.60139260168913378</v>
      </c>
    </row>
    <row r="54" spans="1:3" x14ac:dyDescent="0.25">
      <c r="A54" s="12">
        <v>30</v>
      </c>
      <c r="B54" s="12">
        <v>3.4304931643263696</v>
      </c>
      <c r="C54" s="12">
        <v>0.59659863914805911</v>
      </c>
    </row>
    <row r="55" spans="1:3" x14ac:dyDescent="0.25">
      <c r="A55" s="12">
        <v>31</v>
      </c>
      <c r="B55" s="12">
        <v>3.4443330633106095</v>
      </c>
      <c r="C55" s="12">
        <v>0.57970472955092145</v>
      </c>
    </row>
    <row r="56" spans="1:3" x14ac:dyDescent="0.25">
      <c r="A56" s="12">
        <v>32</v>
      </c>
      <c r="B56" s="12">
        <v>3.4443330633106095</v>
      </c>
      <c r="C56" s="12">
        <v>0.57962334382322034</v>
      </c>
    </row>
    <row r="57" spans="1:3" x14ac:dyDescent="0.25">
      <c r="A57" s="12">
        <v>33</v>
      </c>
      <c r="B57" s="12">
        <v>3.4443330633106095</v>
      </c>
      <c r="C57" s="12">
        <v>0.56626826813379161</v>
      </c>
    </row>
    <row r="58" spans="1:3" x14ac:dyDescent="0.25">
      <c r="A58" s="12">
        <v>34</v>
      </c>
      <c r="B58" s="12">
        <v>3.4651639320684287</v>
      </c>
      <c r="C58" s="12">
        <v>0.54172626229626042</v>
      </c>
    </row>
    <row r="59" spans="1:3" x14ac:dyDescent="0.25">
      <c r="A59" s="12">
        <v>35</v>
      </c>
      <c r="B59" s="12">
        <v>3.4651639320684287</v>
      </c>
      <c r="C59" s="12">
        <v>0.54492743492822937</v>
      </c>
    </row>
    <row r="60" spans="1:3" x14ac:dyDescent="0.25">
      <c r="A60" s="12">
        <v>36</v>
      </c>
      <c r="B60" s="12">
        <v>3.4651639320684287</v>
      </c>
      <c r="C60" s="12">
        <v>0.54930458039558649</v>
      </c>
    </row>
    <row r="61" spans="1:3" x14ac:dyDescent="0.25">
      <c r="A61" s="12">
        <v>37</v>
      </c>
      <c r="B61" s="12">
        <v>3.4607690130707587</v>
      </c>
      <c r="C61" s="12">
        <v>0.57733393468388705</v>
      </c>
    </row>
    <row r="62" spans="1:3" x14ac:dyDescent="0.25">
      <c r="A62" s="12">
        <v>38</v>
      </c>
      <c r="B62" s="12">
        <v>3.4837958386032915</v>
      </c>
      <c r="C62" s="12">
        <v>0.57140241354353094</v>
      </c>
    </row>
    <row r="63" spans="1:3" x14ac:dyDescent="0.25">
      <c r="A63" s="12">
        <v>39</v>
      </c>
      <c r="B63" s="12">
        <v>3.4752783256718187</v>
      </c>
      <c r="C63" s="12">
        <v>0.577628481086224</v>
      </c>
    </row>
    <row r="64" spans="1:3" x14ac:dyDescent="0.25">
      <c r="A64" s="12">
        <v>40</v>
      </c>
      <c r="B64" s="12">
        <v>3.4781328298790513</v>
      </c>
      <c r="C64" s="12">
        <v>0.55562808024289989</v>
      </c>
    </row>
    <row r="65" spans="1:3" x14ac:dyDescent="0.25">
      <c r="A65" s="12">
        <v>41</v>
      </c>
      <c r="B65" s="12">
        <v>3.4781328298790513</v>
      </c>
      <c r="C65" s="12">
        <v>0.57024418085177953</v>
      </c>
    </row>
    <row r="66" spans="1:3" x14ac:dyDescent="0.25">
      <c r="A66" s="12">
        <v>42</v>
      </c>
      <c r="B66" s="12">
        <v>3.479554301017119</v>
      </c>
      <c r="C66" s="12">
        <v>0.56453545770209157</v>
      </c>
    </row>
    <row r="67" spans="1:3" x14ac:dyDescent="0.25">
      <c r="A67" s="12">
        <v>43</v>
      </c>
      <c r="B67" s="12">
        <v>3.4767075117237423</v>
      </c>
      <c r="C67" s="12">
        <v>0.54936374149279077</v>
      </c>
    </row>
    <row r="68" spans="1:3" x14ac:dyDescent="0.25">
      <c r="A68" s="12">
        <v>44</v>
      </c>
      <c r="B68" s="12">
        <v>3.4823857849177804</v>
      </c>
      <c r="C68" s="12">
        <v>0.55524728081501351</v>
      </c>
    </row>
    <row r="69" spans="1:3" x14ac:dyDescent="0.25">
      <c r="A69" s="12">
        <v>45</v>
      </c>
      <c r="B69" s="12">
        <v>3.4866046705249278</v>
      </c>
      <c r="C69" s="12">
        <v>0.53542304468340873</v>
      </c>
    </row>
    <row r="70" spans="1:3" x14ac:dyDescent="0.25">
      <c r="A70" s="12">
        <v>46</v>
      </c>
      <c r="B70" s="12">
        <v>3.4921777885306149</v>
      </c>
      <c r="C70" s="12">
        <v>0.52909729242242509</v>
      </c>
    </row>
    <row r="71" spans="1:3" x14ac:dyDescent="0.25">
      <c r="A71" s="12">
        <v>47</v>
      </c>
      <c r="B71" s="12">
        <v>3.5004284231234242</v>
      </c>
      <c r="C71" s="12">
        <v>0.517802326318066</v>
      </c>
    </row>
    <row r="72" spans="1:3" x14ac:dyDescent="0.25">
      <c r="A72" s="12">
        <v>48</v>
      </c>
      <c r="B72" s="12">
        <v>3.5098935897190549</v>
      </c>
      <c r="C72" s="12">
        <v>0.51372471238383799</v>
      </c>
    </row>
    <row r="73" spans="1:3" x14ac:dyDescent="0.25">
      <c r="A73" s="12">
        <v>49</v>
      </c>
      <c r="B73" s="12">
        <v>3.5112319760478252</v>
      </c>
      <c r="C73" s="12">
        <v>0.48959249443392316</v>
      </c>
    </row>
    <row r="74" spans="1:3" x14ac:dyDescent="0.25">
      <c r="A74" s="12">
        <v>50</v>
      </c>
      <c r="B74" s="12">
        <v>3.5125669697586899</v>
      </c>
      <c r="C74" s="12">
        <v>0.47587962258518202</v>
      </c>
    </row>
    <row r="75" spans="1:3" x14ac:dyDescent="0.25">
      <c r="A75" s="12">
        <v>51</v>
      </c>
      <c r="B75" s="12">
        <v>3.5191916449928016</v>
      </c>
      <c r="C75" s="12">
        <v>0.4739680224951055</v>
      </c>
    </row>
    <row r="76" spans="1:3" x14ac:dyDescent="0.25">
      <c r="A76" s="12">
        <v>52</v>
      </c>
      <c r="B76" s="12">
        <v>3.5205066387769461</v>
      </c>
      <c r="C76" s="12">
        <v>0.45306111514549352</v>
      </c>
    </row>
    <row r="77" spans="1:3" x14ac:dyDescent="0.25">
      <c r="A77" s="12">
        <v>53</v>
      </c>
      <c r="B77" s="12">
        <v>3.5231268170020495</v>
      </c>
      <c r="C77" s="12">
        <v>0.44870493481629348</v>
      </c>
    </row>
    <row r="78" spans="1:3" x14ac:dyDescent="0.25">
      <c r="A78" s="12">
        <v>54</v>
      </c>
      <c r="B78" s="12">
        <v>3.5296207924620857</v>
      </c>
      <c r="C78" s="12">
        <v>0.43655431847162429</v>
      </c>
    </row>
    <row r="79" spans="1:3" x14ac:dyDescent="0.25">
      <c r="A79" s="12">
        <v>55</v>
      </c>
      <c r="B79" s="12">
        <v>3.5347589282114251</v>
      </c>
      <c r="C79" s="12">
        <v>0.42030859420393352</v>
      </c>
    </row>
    <row r="80" spans="1:3" x14ac:dyDescent="0.25">
      <c r="A80" s="12">
        <v>56</v>
      </c>
      <c r="B80" s="12">
        <v>3.5360356675929085</v>
      </c>
      <c r="C80" s="12">
        <v>0.4108710163532221</v>
      </c>
    </row>
    <row r="81" spans="1:3" x14ac:dyDescent="0.25">
      <c r="A81" s="12">
        <v>57</v>
      </c>
      <c r="B81" s="12">
        <v>3.5411118971278746</v>
      </c>
      <c r="C81" s="12">
        <v>0.40156054151648224</v>
      </c>
    </row>
    <row r="82" spans="1:3" x14ac:dyDescent="0.25">
      <c r="A82" s="12">
        <v>58</v>
      </c>
      <c r="B82" s="12">
        <v>3.5436317810593319</v>
      </c>
      <c r="C82" s="12">
        <v>0.39691729871903858</v>
      </c>
    </row>
    <row r="83" spans="1:3" x14ac:dyDescent="0.25">
      <c r="A83" s="12">
        <v>59</v>
      </c>
      <c r="B83" s="12">
        <v>3.5486356641839034</v>
      </c>
      <c r="C83" s="12">
        <v>0.39346053342277676</v>
      </c>
    </row>
    <row r="84" spans="1:3" x14ac:dyDescent="0.25">
      <c r="A84" s="12">
        <v>60</v>
      </c>
      <c r="B84" s="12">
        <v>3.552357621278655</v>
      </c>
      <c r="C84" s="12">
        <v>0.39730743258533963</v>
      </c>
    </row>
    <row r="85" spans="1:3" x14ac:dyDescent="0.25">
      <c r="A85" s="12">
        <v>61</v>
      </c>
      <c r="B85" s="12">
        <v>3.5585030204931063</v>
      </c>
      <c r="C85" s="12">
        <v>0.41916216688788843</v>
      </c>
    </row>
    <row r="86" spans="1:3" x14ac:dyDescent="0.25">
      <c r="A86" s="12">
        <v>62</v>
      </c>
      <c r="B86" s="12">
        <v>3.5681888978545016</v>
      </c>
      <c r="C86" s="12">
        <v>0.42352960406483797</v>
      </c>
    </row>
    <row r="87" spans="1:3" x14ac:dyDescent="0.25">
      <c r="A87" s="12">
        <v>63</v>
      </c>
      <c r="B87" s="12">
        <v>3.571775663615429</v>
      </c>
      <c r="C87" s="12">
        <v>0.44270850097078007</v>
      </c>
    </row>
    <row r="88" spans="1:3" x14ac:dyDescent="0.25">
      <c r="A88" s="12">
        <v>64</v>
      </c>
      <c r="B88" s="12">
        <v>3.5753381669645807</v>
      </c>
      <c r="C88" s="12">
        <v>0.49805248951722758</v>
      </c>
    </row>
    <row r="89" spans="1:3" x14ac:dyDescent="0.25">
      <c r="A89" s="12">
        <v>65</v>
      </c>
      <c r="B89" s="12">
        <v>3.5905031384750341</v>
      </c>
      <c r="C89" s="12">
        <v>0.54929688006984101</v>
      </c>
    </row>
    <row r="90" spans="1:3" x14ac:dyDescent="0.25">
      <c r="A90" s="12">
        <v>66</v>
      </c>
      <c r="B90" s="12">
        <v>3.6217545355255418</v>
      </c>
      <c r="C90" s="12">
        <v>0.60841431701425952</v>
      </c>
    </row>
    <row r="91" spans="1:3" x14ac:dyDescent="0.25">
      <c r="A91" s="12">
        <v>67</v>
      </c>
      <c r="B91" s="12">
        <v>3.6419516421867364</v>
      </c>
      <c r="C91" s="12">
        <v>0.67064744875525051</v>
      </c>
    </row>
    <row r="92" spans="1:3" x14ac:dyDescent="0.25">
      <c r="A92" s="12">
        <v>68</v>
      </c>
      <c r="B92" s="12">
        <v>3.6634090220930853</v>
      </c>
      <c r="C92" s="12">
        <v>0.67746723703496592</v>
      </c>
    </row>
    <row r="93" spans="1:3" x14ac:dyDescent="0.25">
      <c r="A93" s="12">
        <v>69</v>
      </c>
      <c r="B93" s="12">
        <v>3.7112326680544707</v>
      </c>
      <c r="C93" s="12">
        <v>0.66424324829837866</v>
      </c>
    </row>
    <row r="94" spans="1:3" x14ac:dyDescent="0.25">
      <c r="A94" s="12">
        <v>70</v>
      </c>
      <c r="B94" s="12">
        <v>3.7283245865108539</v>
      </c>
      <c r="C94" s="12">
        <v>0.63605691878819925</v>
      </c>
    </row>
    <row r="95" spans="1:3" x14ac:dyDescent="0.25">
      <c r="A95" s="12">
        <v>71</v>
      </c>
      <c r="B95" s="12">
        <v>3.7448792000874822</v>
      </c>
      <c r="C95" s="12">
        <v>0.68462370088221336</v>
      </c>
    </row>
    <row r="96" spans="1:3" x14ac:dyDescent="0.25">
      <c r="A96" s="12">
        <v>72</v>
      </c>
      <c r="B96" s="12">
        <v>3.7683645125530134</v>
      </c>
      <c r="C96" s="12">
        <v>0.7169760756876169</v>
      </c>
    </row>
    <row r="97" spans="1:3" x14ac:dyDescent="0.25">
      <c r="A97" s="12">
        <v>73</v>
      </c>
      <c r="B97" s="12">
        <v>3.8139159505724041</v>
      </c>
      <c r="C97" s="12">
        <v>0.71892412571450448</v>
      </c>
    </row>
    <row r="98" spans="1:3" x14ac:dyDescent="0.25">
      <c r="A98" s="12">
        <v>74</v>
      </c>
      <c r="B98" s="12">
        <v>3.8154185328667896</v>
      </c>
      <c r="C98" s="12">
        <v>0.75695094618844605</v>
      </c>
    </row>
    <row r="99" spans="1:3" x14ac:dyDescent="0.25">
      <c r="A99" s="12">
        <v>75</v>
      </c>
      <c r="B99" s="12">
        <v>3.8236069693477224</v>
      </c>
      <c r="C99" s="12">
        <v>0.7659306084691857</v>
      </c>
    </row>
    <row r="100" spans="1:3" x14ac:dyDescent="0.25">
      <c r="A100" s="12">
        <v>76</v>
      </c>
      <c r="B100" s="12">
        <v>3.8345717249405342</v>
      </c>
      <c r="C100" s="12">
        <v>0.7486121161140562</v>
      </c>
    </row>
    <row r="101" spans="1:3" x14ac:dyDescent="0.25">
      <c r="A101" s="12">
        <v>77</v>
      </c>
      <c r="B101" s="12">
        <v>3.840327571706605</v>
      </c>
      <c r="C101" s="12">
        <v>0.75629694262101221</v>
      </c>
    </row>
    <row r="102" spans="1:3" x14ac:dyDescent="0.25">
      <c r="A102" s="12">
        <v>78</v>
      </c>
      <c r="B102" s="12">
        <v>3.8495486982857345</v>
      </c>
      <c r="C102" s="12">
        <v>0.74169136289309634</v>
      </c>
    </row>
    <row r="103" spans="1:3" x14ac:dyDescent="0.25">
      <c r="A103" s="12">
        <v>79</v>
      </c>
      <c r="B103" s="12">
        <v>3.8516539165597141</v>
      </c>
      <c r="C103" s="12">
        <v>0.7392444487472396</v>
      </c>
    </row>
    <row r="104" spans="1:3" x14ac:dyDescent="0.25">
      <c r="A104" s="12">
        <v>80</v>
      </c>
      <c r="B104" s="12">
        <v>3.8661594229581833</v>
      </c>
      <c r="C104" s="12">
        <v>0.71547081749815744</v>
      </c>
    </row>
    <row r="105" spans="1:3" x14ac:dyDescent="0.25">
      <c r="A105" s="12">
        <v>81</v>
      </c>
      <c r="B105" s="12">
        <v>3.8702315159534124</v>
      </c>
      <c r="C105" s="12">
        <v>0.70360101039718481</v>
      </c>
    </row>
    <row r="106" spans="1:3" x14ac:dyDescent="0.25">
      <c r="A106" s="12">
        <v>82</v>
      </c>
      <c r="B106" s="12">
        <v>3.8776162157934762</v>
      </c>
      <c r="C106" s="12">
        <v>0.6916474496868199</v>
      </c>
    </row>
    <row r="107" spans="1:3" x14ac:dyDescent="0.25">
      <c r="A107" s="12">
        <v>83</v>
      </c>
      <c r="B107" s="12">
        <v>3.8966027185995107</v>
      </c>
      <c r="C107" s="12">
        <v>0.67528709657189046</v>
      </c>
    </row>
    <row r="108" spans="1:3" x14ac:dyDescent="0.25">
      <c r="A108" s="12">
        <v>84</v>
      </c>
      <c r="B108" s="12">
        <v>3.9241628807840447</v>
      </c>
      <c r="C108" s="12">
        <v>0.65369633174766406</v>
      </c>
    </row>
    <row r="109" spans="1:3" x14ac:dyDescent="0.25">
      <c r="A109" s="12">
        <v>85</v>
      </c>
      <c r="B109" s="12">
        <v>3.9808097157125157</v>
      </c>
      <c r="C109" s="12">
        <v>0.67435293891018055</v>
      </c>
    </row>
    <row r="110" spans="1:3" x14ac:dyDescent="0.25">
      <c r="A110" s="12">
        <v>86</v>
      </c>
      <c r="B110" s="12">
        <v>4.0749086284690605</v>
      </c>
      <c r="C110" s="12">
        <v>0.57497511190635286</v>
      </c>
    </row>
    <row r="111" spans="1:3" x14ac:dyDescent="0.25">
      <c r="A111" s="12">
        <v>87</v>
      </c>
      <c r="B111" s="12">
        <v>4.0749086284690605</v>
      </c>
      <c r="C111" s="12">
        <v>0.55032938135643583</v>
      </c>
    </row>
    <row r="112" spans="1:3" x14ac:dyDescent="0.25">
      <c r="A112" s="12">
        <v>88</v>
      </c>
      <c r="B112" s="12">
        <v>4.0749086284690605</v>
      </c>
      <c r="C112" s="12">
        <v>0.54730878813596284</v>
      </c>
    </row>
    <row r="113" spans="1:3" x14ac:dyDescent="0.25">
      <c r="A113" s="12">
        <v>89</v>
      </c>
      <c r="B113" s="12">
        <v>4.0730719928258674</v>
      </c>
      <c r="C113" s="12">
        <v>0.5274828910170335</v>
      </c>
    </row>
    <row r="114" spans="1:3" x14ac:dyDescent="0.25">
      <c r="A114" s="12">
        <v>90</v>
      </c>
      <c r="B114" s="12">
        <v>4.0581436668987863</v>
      </c>
      <c r="C114" s="12">
        <v>0.51189378604482805</v>
      </c>
    </row>
    <row r="115" spans="1:3" x14ac:dyDescent="0.25">
      <c r="A115" s="12">
        <v>91</v>
      </c>
      <c r="B115" s="12">
        <v>4.0466630000306445</v>
      </c>
      <c r="C115" s="12">
        <v>0.50015857937457309</v>
      </c>
    </row>
    <row r="116" spans="1:3" x14ac:dyDescent="0.25">
      <c r="A116" s="12">
        <v>92</v>
      </c>
      <c r="B116" s="12">
        <v>4.0456948844327822</v>
      </c>
      <c r="C116" s="12">
        <v>0.47251029036120862</v>
      </c>
    </row>
    <row r="117" spans="1:3" x14ac:dyDescent="0.25">
      <c r="A117" s="12">
        <v>93</v>
      </c>
      <c r="B117" s="12">
        <v>4.0456948844327822</v>
      </c>
      <c r="C117" s="12">
        <v>0.45213096574505052</v>
      </c>
    </row>
    <row r="118" spans="1:3" x14ac:dyDescent="0.25">
      <c r="A118" s="12">
        <v>94</v>
      </c>
      <c r="B118" s="12">
        <v>4.0398485183427919</v>
      </c>
      <c r="C118" s="12">
        <v>0.4544779640237655</v>
      </c>
    </row>
    <row r="119" spans="1:3" x14ac:dyDescent="0.25">
      <c r="A119" s="12">
        <v>95</v>
      </c>
      <c r="B119" s="12">
        <v>4.0383767295779407</v>
      </c>
      <c r="C119" s="12">
        <v>0.47345264691140443</v>
      </c>
    </row>
    <row r="120" spans="1:3" x14ac:dyDescent="0.25">
      <c r="A120" s="12">
        <v>96</v>
      </c>
      <c r="B120" s="12">
        <v>4.0388677829812867</v>
      </c>
      <c r="C120" s="12">
        <v>0.46256216331840871</v>
      </c>
    </row>
    <row r="121" spans="1:3" x14ac:dyDescent="0.25">
      <c r="A121" s="12">
        <v>97</v>
      </c>
      <c r="B121" s="12">
        <v>4.0388677829812867</v>
      </c>
      <c r="C121" s="12">
        <v>0.44790887531773738</v>
      </c>
    </row>
    <row r="122" spans="1:3" x14ac:dyDescent="0.25">
      <c r="A122" s="12">
        <v>98</v>
      </c>
      <c r="B122" s="12">
        <v>4.0274560704192854</v>
      </c>
      <c r="C122" s="12">
        <v>0.45445799555403443</v>
      </c>
    </row>
    <row r="123" spans="1:3" x14ac:dyDescent="0.25">
      <c r="A123" s="12">
        <v>99</v>
      </c>
      <c r="B123" s="12">
        <v>4.0101202738678126</v>
      </c>
      <c r="C123" s="12">
        <v>0.4312418663370039</v>
      </c>
    </row>
    <row r="124" spans="1:3" x14ac:dyDescent="0.25">
      <c r="A124" s="12">
        <v>100</v>
      </c>
      <c r="B124" s="12">
        <v>3.9905829706714071</v>
      </c>
      <c r="C124" s="12">
        <v>0.41023713211397084</v>
      </c>
    </row>
    <row r="125" spans="1:3" x14ac:dyDescent="0.25">
      <c r="A125" s="12">
        <v>101</v>
      </c>
      <c r="B125" s="12">
        <v>3.9905829706714071</v>
      </c>
      <c r="C125" s="12">
        <v>0.3995885294788577</v>
      </c>
    </row>
    <row r="126" spans="1:3" x14ac:dyDescent="0.25">
      <c r="A126" s="12">
        <v>102</v>
      </c>
      <c r="B126" s="12">
        <v>3.9905829706714071</v>
      </c>
      <c r="C126" s="12">
        <v>0.41852986027538197</v>
      </c>
    </row>
    <row r="127" spans="1:3" x14ac:dyDescent="0.25">
      <c r="A127" s="12">
        <v>103</v>
      </c>
      <c r="B127" s="12">
        <v>3.9911206478359595</v>
      </c>
      <c r="C127" s="12">
        <v>0.40243867110071374</v>
      </c>
    </row>
    <row r="128" spans="1:3" x14ac:dyDescent="0.25">
      <c r="A128" s="12">
        <v>104</v>
      </c>
      <c r="B128" s="12">
        <v>3.9911206478359595</v>
      </c>
      <c r="C128" s="12">
        <v>0.38562796278779299</v>
      </c>
    </row>
    <row r="129" spans="1:3" x14ac:dyDescent="0.25">
      <c r="A129" s="12">
        <v>105</v>
      </c>
      <c r="B129" s="12">
        <v>3.9905829706714071</v>
      </c>
      <c r="C129" s="12">
        <v>0.38859061840652842</v>
      </c>
    </row>
    <row r="130" spans="1:3" x14ac:dyDescent="0.25">
      <c r="A130" s="12">
        <v>106</v>
      </c>
      <c r="B130" s="12">
        <v>4.0033380983373767</v>
      </c>
      <c r="C130" s="12">
        <v>0.37929005976828734</v>
      </c>
    </row>
    <row r="131" spans="1:3" x14ac:dyDescent="0.25">
      <c r="A131" s="12">
        <v>107</v>
      </c>
      <c r="B131" s="12">
        <v>4.0017604993436358</v>
      </c>
      <c r="C131" s="12">
        <v>0.37616205264328695</v>
      </c>
    </row>
    <row r="132" spans="1:3" x14ac:dyDescent="0.25">
      <c r="A132" s="12">
        <v>108</v>
      </c>
      <c r="B132" s="12">
        <v>3.9921943581710302</v>
      </c>
      <c r="C132" s="12">
        <v>0.38151473643482614</v>
      </c>
    </row>
    <row r="133" spans="1:3" x14ac:dyDescent="0.25">
      <c r="A133" s="12">
        <v>109</v>
      </c>
      <c r="B133" s="12">
        <v>3.9916577766300292</v>
      </c>
      <c r="C133" s="12">
        <v>0.33486247547168757</v>
      </c>
    </row>
    <row r="134" spans="1:3" x14ac:dyDescent="0.25">
      <c r="A134" s="12">
        <v>110</v>
      </c>
      <c r="B134" s="12">
        <v>3.9719674557622144</v>
      </c>
      <c r="C134" s="12">
        <v>0.3329391189286306</v>
      </c>
    </row>
    <row r="135" spans="1:3" x14ac:dyDescent="0.25">
      <c r="A135" s="12">
        <v>111</v>
      </c>
      <c r="B135" s="12">
        <v>3.960701684229885</v>
      </c>
      <c r="C135" s="12">
        <v>0.26441478358567982</v>
      </c>
    </row>
    <row r="136" spans="1:3" x14ac:dyDescent="0.25">
      <c r="A136" s="12">
        <v>112</v>
      </c>
      <c r="B136" s="12">
        <v>3.960701684229885</v>
      </c>
      <c r="C136" s="12">
        <v>0.24027681934137446</v>
      </c>
    </row>
    <row r="137" spans="1:3" x14ac:dyDescent="0.25">
      <c r="A137" s="12">
        <v>113</v>
      </c>
      <c r="B137" s="12">
        <v>3.9601320197752781</v>
      </c>
      <c r="C137" s="12">
        <v>0.25734503988327706</v>
      </c>
    </row>
    <row r="138" spans="1:3" x14ac:dyDescent="0.25">
      <c r="A138" s="12">
        <v>114</v>
      </c>
      <c r="B138" s="12">
        <v>3.9601320197752781</v>
      </c>
      <c r="C138" s="12">
        <v>0.27957035440932199</v>
      </c>
    </row>
    <row r="139" spans="1:3" x14ac:dyDescent="0.25">
      <c r="A139" s="12">
        <v>115</v>
      </c>
      <c r="B139" s="12">
        <v>3.9584193199343636</v>
      </c>
      <c r="C139" s="12">
        <v>0.26105693832503807</v>
      </c>
    </row>
    <row r="140" spans="1:3" x14ac:dyDescent="0.25">
      <c r="A140" s="12">
        <v>116</v>
      </c>
      <c r="B140" s="12">
        <v>3.9584193199343636</v>
      </c>
      <c r="C140" s="12">
        <v>0.2834601658142093</v>
      </c>
    </row>
    <row r="141" spans="1:3" x14ac:dyDescent="0.25">
      <c r="A141" s="12">
        <v>117</v>
      </c>
      <c r="B141" s="12">
        <v>3.9584193199343636</v>
      </c>
      <c r="C141" s="12">
        <v>0.28182265863521483</v>
      </c>
    </row>
    <row r="142" spans="1:3" x14ac:dyDescent="0.25">
      <c r="A142" s="12">
        <v>118</v>
      </c>
      <c r="B142" s="12">
        <v>3.9584193199343636</v>
      </c>
      <c r="C142" s="12">
        <v>0.28223766745507284</v>
      </c>
    </row>
    <row r="143" spans="1:3" x14ac:dyDescent="0.25">
      <c r="A143" s="12">
        <v>119</v>
      </c>
      <c r="B143" s="12">
        <v>3.9584193199343636</v>
      </c>
      <c r="C143" s="12">
        <v>0.25952393527029471</v>
      </c>
    </row>
    <row r="144" spans="1:3" x14ac:dyDescent="0.25">
      <c r="A144" s="12">
        <v>120</v>
      </c>
      <c r="B144" s="12">
        <v>3.957847180022652</v>
      </c>
      <c r="C144" s="12">
        <v>0.26432615356726075</v>
      </c>
    </row>
    <row r="145" spans="1:3" x14ac:dyDescent="0.25">
      <c r="A145" s="12">
        <v>121</v>
      </c>
      <c r="B145" s="12">
        <v>3.9584193199343636</v>
      </c>
      <c r="C145" s="12">
        <v>0.23966225076089032</v>
      </c>
    </row>
    <row r="146" spans="1:3" x14ac:dyDescent="0.25">
      <c r="A146" s="12">
        <v>122</v>
      </c>
      <c r="B146" s="12">
        <v>3.9584193199343636</v>
      </c>
      <c r="C146" s="12">
        <v>0.23858921208119543</v>
      </c>
    </row>
    <row r="147" spans="1:3" x14ac:dyDescent="0.25">
      <c r="A147" s="12">
        <v>123</v>
      </c>
      <c r="B147" s="12">
        <v>3.9584193199343636</v>
      </c>
      <c r="C147" s="12">
        <v>0.23705214996861024</v>
      </c>
    </row>
    <row r="148" spans="1:3" x14ac:dyDescent="0.25">
      <c r="A148" s="12">
        <v>124</v>
      </c>
      <c r="B148" s="12">
        <v>3.9572744178814414</v>
      </c>
      <c r="C148" s="12">
        <v>0.23982887247447149</v>
      </c>
    </row>
    <row r="149" spans="1:3" x14ac:dyDescent="0.25">
      <c r="A149" s="12">
        <v>125</v>
      </c>
      <c r="B149" s="12">
        <v>3.9572744178814414</v>
      </c>
      <c r="C149" s="12">
        <v>0.24303427372908715</v>
      </c>
    </row>
    <row r="150" spans="1:3" x14ac:dyDescent="0.25">
      <c r="A150" s="12">
        <v>126</v>
      </c>
      <c r="B150" s="12">
        <v>3.9567010321558485</v>
      </c>
      <c r="C150" s="12">
        <v>0.23928194619866705</v>
      </c>
    </row>
    <row r="151" spans="1:3" x14ac:dyDescent="0.25">
      <c r="A151" s="12">
        <v>127</v>
      </c>
      <c r="B151" s="12">
        <v>3.9561270214865627</v>
      </c>
      <c r="C151" s="12">
        <v>0.22947574160296158</v>
      </c>
    </row>
    <row r="152" spans="1:3" x14ac:dyDescent="0.25">
      <c r="A152" s="12">
        <v>128</v>
      </c>
      <c r="B152" s="12">
        <v>3.9549771198573924</v>
      </c>
      <c r="C152" s="12">
        <v>0.22498551070860673</v>
      </c>
    </row>
    <row r="153" spans="1:3" x14ac:dyDescent="0.25">
      <c r="A153" s="12">
        <v>129</v>
      </c>
      <c r="B153" s="12">
        <v>3.9544012261565586</v>
      </c>
      <c r="C153" s="12">
        <v>0.21505568745649972</v>
      </c>
    </row>
    <row r="154" spans="1:3" x14ac:dyDescent="0.25">
      <c r="A154" s="12">
        <v>130</v>
      </c>
      <c r="B154" s="12">
        <v>3.9538247020300914</v>
      </c>
      <c r="C154" s="12">
        <v>0.21495003343506136</v>
      </c>
    </row>
    <row r="155" spans="1:3" x14ac:dyDescent="0.25">
      <c r="A155" s="12">
        <v>131</v>
      </c>
      <c r="B155" s="12">
        <v>3.9427490973916477</v>
      </c>
      <c r="C155" s="12">
        <v>0.22238627284327528</v>
      </c>
    </row>
    <row r="156" spans="1:3" x14ac:dyDescent="0.25">
      <c r="A156" s="12">
        <v>132</v>
      </c>
      <c r="B156" s="12">
        <v>3.9380150903532076</v>
      </c>
      <c r="C156" s="12">
        <v>0.19985140636350618</v>
      </c>
    </row>
    <row r="157" spans="1:3" x14ac:dyDescent="0.25">
      <c r="A157" s="12">
        <v>133</v>
      </c>
      <c r="B157" s="12">
        <v>3.9229409434912492</v>
      </c>
      <c r="C157" s="12">
        <v>0.19393537453368737</v>
      </c>
    </row>
    <row r="158" spans="1:3" x14ac:dyDescent="0.25">
      <c r="A158" s="12">
        <v>134</v>
      </c>
      <c r="B158" s="12">
        <v>3.90930911868548</v>
      </c>
      <c r="C158" s="12">
        <v>0.18355093172050507</v>
      </c>
    </row>
    <row r="159" spans="1:3" x14ac:dyDescent="0.25">
      <c r="A159" s="12">
        <v>135</v>
      </c>
      <c r="B159" s="12">
        <v>3.90930911868548</v>
      </c>
      <c r="C159" s="12">
        <v>0.18660883681435125</v>
      </c>
    </row>
    <row r="160" spans="1:3" x14ac:dyDescent="0.25">
      <c r="A160" s="12">
        <v>136</v>
      </c>
      <c r="B160" s="12">
        <v>3.9111889115328249</v>
      </c>
      <c r="C160" s="12">
        <v>0.19709455095843742</v>
      </c>
    </row>
    <row r="161" spans="1:3" x14ac:dyDescent="0.25">
      <c r="A161" s="12">
        <v>137</v>
      </c>
      <c r="B161" s="12">
        <v>3.9143070659164843</v>
      </c>
      <c r="C161" s="12">
        <v>0.19247136689389199</v>
      </c>
    </row>
    <row r="162" spans="1:3" x14ac:dyDescent="0.25">
      <c r="A162" s="12">
        <v>138</v>
      </c>
      <c r="B162" s="12">
        <v>3.9136849102186906</v>
      </c>
      <c r="C162" s="12">
        <v>0.177536672046819</v>
      </c>
    </row>
    <row r="163" spans="1:3" x14ac:dyDescent="0.25">
      <c r="A163" s="12">
        <v>139</v>
      </c>
      <c r="B163" s="12">
        <v>3.9124383895493486</v>
      </c>
      <c r="C163" s="12">
        <v>0.15165369478400459</v>
      </c>
    </row>
    <row r="164" spans="1:3" x14ac:dyDescent="0.25">
      <c r="A164" s="12">
        <v>140</v>
      </c>
      <c r="B164" s="12">
        <v>3.9080521855424695</v>
      </c>
      <c r="C164" s="12">
        <v>0.15568893590701327</v>
      </c>
    </row>
    <row r="165" spans="1:3" x14ac:dyDescent="0.25">
      <c r="A165" s="12">
        <v>141</v>
      </c>
      <c r="B165" s="12">
        <v>3.90930911868548</v>
      </c>
      <c r="C165" s="12">
        <v>0.15069939000156429</v>
      </c>
    </row>
    <row r="166" spans="1:3" x14ac:dyDescent="0.25">
      <c r="A166" s="12">
        <v>142</v>
      </c>
      <c r="B166" s="12">
        <v>3.9118140210862555</v>
      </c>
      <c r="C166" s="12">
        <v>0.15312339821372101</v>
      </c>
    </row>
    <row r="167" spans="1:3" x14ac:dyDescent="0.25">
      <c r="A167" s="12">
        <v>143</v>
      </c>
      <c r="B167" s="12">
        <v>3.9143070659164843</v>
      </c>
      <c r="C167" s="12">
        <v>0.15827542365054059</v>
      </c>
    </row>
    <row r="168" spans="1:3" x14ac:dyDescent="0.25">
      <c r="A168" s="12">
        <v>144</v>
      </c>
      <c r="B168" s="12">
        <v>3.9167883649089017</v>
      </c>
      <c r="C168" s="12">
        <v>0.11708701189383142</v>
      </c>
    </row>
    <row r="169" spans="1:3" x14ac:dyDescent="0.25">
      <c r="A169" s="12">
        <v>145</v>
      </c>
      <c r="B169" s="12">
        <v>3.9118140210862555</v>
      </c>
      <c r="C169" s="12">
        <v>6.834592376360904E-2</v>
      </c>
    </row>
    <row r="170" spans="1:3" x14ac:dyDescent="0.25">
      <c r="A170" s="12">
        <v>146</v>
      </c>
      <c r="B170" s="12">
        <v>3.7884836410553149</v>
      </c>
      <c r="C170" s="12">
        <v>-0.12610982771720369</v>
      </c>
    </row>
    <row r="171" spans="1:3" x14ac:dyDescent="0.25">
      <c r="A171" s="12">
        <v>147</v>
      </c>
      <c r="B171" s="12">
        <v>3.6174019922646523</v>
      </c>
      <c r="C171" s="12">
        <v>-0.19135855200460883</v>
      </c>
    </row>
    <row r="172" spans="1:3" x14ac:dyDescent="0.25">
      <c r="A172" s="12">
        <v>148</v>
      </c>
      <c r="B172" s="12">
        <v>3.5321961263808128</v>
      </c>
      <c r="C172" s="12">
        <v>-0.18070725316022918</v>
      </c>
    </row>
    <row r="173" spans="1:3" x14ac:dyDescent="0.25">
      <c r="A173" s="12">
        <v>149</v>
      </c>
      <c r="B173" s="12">
        <v>3.5191916449928016</v>
      </c>
      <c r="C173" s="12">
        <v>-0.16893910274278179</v>
      </c>
    </row>
    <row r="174" spans="1:3" x14ac:dyDescent="0.25">
      <c r="A174" s="12">
        <v>150</v>
      </c>
      <c r="B174" s="12">
        <v>3.5321961263808128</v>
      </c>
      <c r="C174" s="12">
        <v>-0.25802217065398381</v>
      </c>
    </row>
    <row r="175" spans="1:3" x14ac:dyDescent="0.25">
      <c r="A175" s="12">
        <v>151</v>
      </c>
      <c r="B175" s="12">
        <v>3.4809719458487072</v>
      </c>
      <c r="C175" s="12">
        <v>-0.32355778653630951</v>
      </c>
    </row>
    <row r="176" spans="1:3" x14ac:dyDescent="0.25">
      <c r="A176" s="12">
        <v>152</v>
      </c>
      <c r="B176" s="12">
        <v>3.463703030335731</v>
      </c>
      <c r="C176" s="12">
        <v>-0.22286728750409601</v>
      </c>
    </row>
    <row r="177" spans="1:3" x14ac:dyDescent="0.25">
      <c r="A177" s="12">
        <v>153</v>
      </c>
      <c r="B177" s="12">
        <v>3.5511198892472984</v>
      </c>
      <c r="C177" s="12">
        <v>-0.23459753497451219</v>
      </c>
    </row>
    <row r="178" spans="1:3" x14ac:dyDescent="0.25">
      <c r="A178" s="12">
        <v>154</v>
      </c>
      <c r="B178" s="12">
        <v>3.5461396654980382</v>
      </c>
      <c r="C178" s="12">
        <v>-0.23689620454348992</v>
      </c>
    </row>
    <row r="179" spans="1:3" x14ac:dyDescent="0.25">
      <c r="A179" s="12">
        <v>155</v>
      </c>
      <c r="B179" s="12">
        <v>3.5436317810593319</v>
      </c>
      <c r="C179" s="12">
        <v>-0.18436068196177136</v>
      </c>
    </row>
    <row r="180" spans="1:3" x14ac:dyDescent="0.25">
      <c r="A180" s="12">
        <v>156</v>
      </c>
      <c r="B180" s="12">
        <v>3.5448872160684521</v>
      </c>
      <c r="C180" s="12">
        <v>-0.13782802795507276</v>
      </c>
    </row>
    <row r="181" spans="1:3" x14ac:dyDescent="0.25">
      <c r="A181" s="12">
        <v>157</v>
      </c>
      <c r="B181" s="12">
        <v>3.6409077275992865</v>
      </c>
      <c r="C181" s="12">
        <v>-9.0050669157115681E-2</v>
      </c>
    </row>
    <row r="182" spans="1:3" x14ac:dyDescent="0.25">
      <c r="A182" s="12">
        <v>158</v>
      </c>
      <c r="B182" s="12">
        <v>3.6614027159069602</v>
      </c>
      <c r="C182" s="12">
        <v>-8.2419187020783991E-2</v>
      </c>
    </row>
    <row r="183" spans="1:3" x14ac:dyDescent="0.25">
      <c r="A183" s="12">
        <v>159</v>
      </c>
      <c r="B183" s="12">
        <v>3.6603966893604865</v>
      </c>
      <c r="C183" s="12">
        <v>-6.8629088069826594E-2</v>
      </c>
    </row>
    <row r="184" spans="1:3" x14ac:dyDescent="0.25">
      <c r="A184" s="12">
        <v>160</v>
      </c>
      <c r="B184" s="12">
        <v>3.6693824857941704</v>
      </c>
      <c r="C184" s="12">
        <v>-4.6211100595299204E-2</v>
      </c>
    </row>
    <row r="185" spans="1:3" x14ac:dyDescent="0.25">
      <c r="A185" s="12">
        <v>161</v>
      </c>
      <c r="B185" s="12">
        <v>3.6840262856398804</v>
      </c>
      <c r="C185" s="12">
        <v>-4.3590115599746682E-2</v>
      </c>
    </row>
    <row r="186" spans="1:3" x14ac:dyDescent="0.25">
      <c r="A186" s="12">
        <v>162</v>
      </c>
      <c r="B186" s="12">
        <v>3.7001447903718088</v>
      </c>
      <c r="C186" s="12">
        <v>-3.9230578283294015E-2</v>
      </c>
    </row>
    <row r="187" spans="1:3" x14ac:dyDescent="0.25">
      <c r="A187" s="12">
        <v>163</v>
      </c>
      <c r="B187" s="12">
        <v>3.7309733166720429</v>
      </c>
      <c r="C187" s="12">
        <v>-4.3726523270319895E-2</v>
      </c>
    </row>
    <row r="188" spans="1:3" x14ac:dyDescent="0.25">
      <c r="A188" s="12">
        <v>164</v>
      </c>
      <c r="B188" s="12">
        <v>3.7422996615251516</v>
      </c>
      <c r="C188" s="12">
        <v>-5.6326494817570794E-2</v>
      </c>
    </row>
    <row r="189" spans="1:3" x14ac:dyDescent="0.25">
      <c r="A189" s="12">
        <v>165</v>
      </c>
      <c r="B189" s="12">
        <v>3.7130581629044879</v>
      </c>
      <c r="C189" s="12">
        <v>-7.0171902951224663E-2</v>
      </c>
    </row>
    <row r="190" spans="1:3" x14ac:dyDescent="0.25">
      <c r="A190" s="12">
        <v>166</v>
      </c>
      <c r="B190" s="12">
        <v>3.7047931412620385</v>
      </c>
      <c r="C190" s="12">
        <v>-6.6675320604046462E-2</v>
      </c>
    </row>
    <row r="191" spans="1:3" x14ac:dyDescent="0.25">
      <c r="A191" s="12">
        <v>167</v>
      </c>
      <c r="B191" s="12">
        <v>3.7020090568739903</v>
      </c>
      <c r="C191" s="12">
        <v>-8.8635057537024942E-2</v>
      </c>
    </row>
    <row r="192" spans="1:3" x14ac:dyDescent="0.25">
      <c r="A192" s="12">
        <v>168</v>
      </c>
      <c r="B192" s="12">
        <v>3.6782175348027115</v>
      </c>
      <c r="C192" s="12">
        <v>-0.11978519849760749</v>
      </c>
    </row>
    <row r="193" spans="1:3" x14ac:dyDescent="0.25">
      <c r="A193" s="12">
        <v>169</v>
      </c>
      <c r="B193" s="12">
        <v>3.6377635108755535</v>
      </c>
      <c r="C193" s="12">
        <v>-0.1900857899141899</v>
      </c>
    </row>
    <row r="194" spans="1:3" x14ac:dyDescent="0.25">
      <c r="A194" s="12">
        <v>170</v>
      </c>
      <c r="B194" s="12">
        <v>3.6335418070113756</v>
      </c>
      <c r="C194" s="12">
        <v>-0.18888207633014309</v>
      </c>
    </row>
    <row r="195" spans="1:3" x14ac:dyDescent="0.25">
      <c r="A195" s="12">
        <v>171</v>
      </c>
      <c r="B195" s="12">
        <v>3.6063606080480928</v>
      </c>
      <c r="C195" s="12">
        <v>-0.21070674185533544</v>
      </c>
    </row>
    <row r="196" spans="1:3" x14ac:dyDescent="0.25">
      <c r="A196" s="12">
        <v>172</v>
      </c>
      <c r="B196" s="12">
        <v>3.6271451121362439</v>
      </c>
      <c r="C196" s="12">
        <v>-0.17881593614364277</v>
      </c>
    </row>
    <row r="197" spans="1:3" x14ac:dyDescent="0.25">
      <c r="A197" s="12">
        <v>173</v>
      </c>
      <c r="B197" s="12">
        <v>3.6522785365274721</v>
      </c>
      <c r="C197" s="12">
        <v>-0.18685383746575512</v>
      </c>
    </row>
    <row r="198" spans="1:3" x14ac:dyDescent="0.25">
      <c r="A198" s="12">
        <v>174</v>
      </c>
      <c r="B198" s="12">
        <v>3.6429934916599054</v>
      </c>
      <c r="C198" s="12">
        <v>-0.20917918347639564</v>
      </c>
    </row>
    <row r="199" spans="1:3" x14ac:dyDescent="0.25">
      <c r="A199" s="12">
        <v>175</v>
      </c>
      <c r="B199" s="12">
        <v>3.5893519801217719</v>
      </c>
      <c r="C199" s="12">
        <v>-0.20530340369327682</v>
      </c>
    </row>
    <row r="200" spans="1:3" x14ac:dyDescent="0.25">
      <c r="A200" s="12">
        <v>176</v>
      </c>
      <c r="B200" s="12">
        <v>3.5812226386517776</v>
      </c>
      <c r="C200" s="12">
        <v>-0.23503006150683348</v>
      </c>
    </row>
    <row r="201" spans="1:3" x14ac:dyDescent="0.25">
      <c r="A201" s="12">
        <v>177</v>
      </c>
      <c r="B201" s="12">
        <v>3.552357621278655</v>
      </c>
      <c r="C201" s="12">
        <v>-0.24445213373672292</v>
      </c>
    </row>
    <row r="202" spans="1:3" x14ac:dyDescent="0.25">
      <c r="A202" s="12">
        <v>178</v>
      </c>
      <c r="B202" s="12">
        <v>3.5098935897190549</v>
      </c>
      <c r="C202" s="12">
        <v>-0.26410460925984713</v>
      </c>
    </row>
    <row r="203" spans="1:3" x14ac:dyDescent="0.25">
      <c r="A203" s="12">
        <v>179</v>
      </c>
      <c r="B203" s="12">
        <v>3.5085517934851262</v>
      </c>
      <c r="C203" s="12">
        <v>-0.29643409102575591</v>
      </c>
    </row>
    <row r="204" spans="1:3" x14ac:dyDescent="0.25">
      <c r="A204" s="12">
        <v>180</v>
      </c>
      <c r="B204" s="12">
        <v>3.5729658443184213</v>
      </c>
      <c r="C204" s="12">
        <v>-0.25573129783321091</v>
      </c>
    </row>
    <row r="205" spans="1:3" x14ac:dyDescent="0.25">
      <c r="A205" s="12">
        <v>181</v>
      </c>
      <c r="B205" s="12">
        <v>3.6335418070113756</v>
      </c>
      <c r="C205" s="12">
        <v>-0.19223936948424747</v>
      </c>
    </row>
    <row r="206" spans="1:3" x14ac:dyDescent="0.25">
      <c r="A206" s="12">
        <v>182</v>
      </c>
      <c r="B206" s="12">
        <v>3.6398617396945112</v>
      </c>
      <c r="C206" s="12">
        <v>-0.16693487687740083</v>
      </c>
    </row>
    <row r="207" spans="1:3" x14ac:dyDescent="0.25">
      <c r="A207" s="12">
        <v>183</v>
      </c>
      <c r="B207" s="12">
        <v>3.6762669594732129</v>
      </c>
      <c r="C207" s="12">
        <v>-0.14075545532017442</v>
      </c>
    </row>
    <row r="208" spans="1:3" x14ac:dyDescent="0.25">
      <c r="A208" s="12">
        <v>184</v>
      </c>
      <c r="B208" s="12">
        <v>3.722986823890472</v>
      </c>
      <c r="C208" s="12">
        <v>-9.730571640045671E-2</v>
      </c>
    </row>
    <row r="209" spans="1:3" x14ac:dyDescent="0.25">
      <c r="A209" s="12">
        <v>185</v>
      </c>
      <c r="B209" s="12">
        <v>3.7283245865108539</v>
      </c>
      <c r="C209" s="12">
        <v>-0.13545785561261248</v>
      </c>
    </row>
    <row r="210" spans="1:3" x14ac:dyDescent="0.25">
      <c r="A210" s="12">
        <v>186</v>
      </c>
      <c r="B210" s="12">
        <v>3.7175944074603895</v>
      </c>
      <c r="C210" s="12">
        <v>-0.16976282055706182</v>
      </c>
    </row>
    <row r="211" spans="1:3" x14ac:dyDescent="0.25">
      <c r="A211" s="12">
        <v>187</v>
      </c>
      <c r="B211" s="12">
        <v>3.7318532746661233</v>
      </c>
      <c r="C211" s="12">
        <v>-0.20268403388447043</v>
      </c>
    </row>
    <row r="212" spans="1:3" x14ac:dyDescent="0.25">
      <c r="A212" s="12">
        <v>188</v>
      </c>
      <c r="B212" s="12">
        <v>3.6723440010221791</v>
      </c>
      <c r="C212" s="12">
        <v>-0.18633875766312968</v>
      </c>
    </row>
    <row r="213" spans="1:3" x14ac:dyDescent="0.25">
      <c r="A213" s="12">
        <v>189</v>
      </c>
      <c r="B213" s="12">
        <v>3.6982739012393746</v>
      </c>
      <c r="C213" s="12">
        <v>-0.19229282794269453</v>
      </c>
    </row>
    <row r="214" spans="1:3" x14ac:dyDescent="0.25">
      <c r="A214" s="12">
        <v>190</v>
      </c>
      <c r="B214" s="12">
        <v>3.7112326680544707</v>
      </c>
      <c r="C214" s="12">
        <v>-0.172727925126543</v>
      </c>
    </row>
    <row r="215" spans="1:3" x14ac:dyDescent="0.25">
      <c r="A215" s="12">
        <v>191</v>
      </c>
      <c r="B215" s="12">
        <v>3.7112326680544707</v>
      </c>
      <c r="C215" s="12">
        <v>-0.17506834113481418</v>
      </c>
    </row>
    <row r="216" spans="1:3" x14ac:dyDescent="0.25">
      <c r="A216" s="12">
        <v>192</v>
      </c>
      <c r="B216" s="12">
        <v>3.7309733166720429</v>
      </c>
      <c r="C216" s="12">
        <v>-0.10774528355193658</v>
      </c>
    </row>
    <row r="217" spans="1:3" x14ac:dyDescent="0.25">
      <c r="A217" s="12">
        <v>193</v>
      </c>
      <c r="B217" s="12">
        <v>3.7691842088071001</v>
      </c>
      <c r="C217" s="12">
        <v>-0.13272909259731769</v>
      </c>
    </row>
    <row r="218" spans="1:3" x14ac:dyDescent="0.25">
      <c r="A218" s="12">
        <v>194</v>
      </c>
      <c r="B218" s="12">
        <v>3.7748866359930258</v>
      </c>
      <c r="C218" s="12">
        <v>-0.17858666499410303</v>
      </c>
    </row>
    <row r="219" spans="1:3" x14ac:dyDescent="0.25">
      <c r="A219" s="12">
        <v>195</v>
      </c>
      <c r="B219" s="12">
        <v>3.7327317648396829</v>
      </c>
      <c r="C219" s="12">
        <v>-0.1845035801612962</v>
      </c>
    </row>
    <row r="220" spans="1:3" x14ac:dyDescent="0.25">
      <c r="A220" s="12">
        <v>196</v>
      </c>
      <c r="B220" s="12">
        <v>3.6634090220930853</v>
      </c>
      <c r="C220" s="12">
        <v>-0.24577638657555667</v>
      </c>
    </row>
    <row r="221" spans="1:3" x14ac:dyDescent="0.25">
      <c r="A221" s="12">
        <v>197</v>
      </c>
      <c r="B221" s="12">
        <v>3.6820971452523135</v>
      </c>
      <c r="C221" s="12">
        <v>-0.30207135463151547</v>
      </c>
    </row>
    <row r="222" spans="1:3" x14ac:dyDescent="0.25">
      <c r="A222" s="12">
        <v>198</v>
      </c>
      <c r="B222" s="12">
        <v>3.6141138146512319</v>
      </c>
      <c r="C222" s="12">
        <v>-0.2992192976484338</v>
      </c>
    </row>
    <row r="223" spans="1:3" x14ac:dyDescent="0.25">
      <c r="A223" s="12">
        <v>199</v>
      </c>
      <c r="B223" s="12">
        <v>3.596221487128834</v>
      </c>
      <c r="C223" s="12">
        <v>-0.19815411557206319</v>
      </c>
    </row>
    <row r="224" spans="1:3" x14ac:dyDescent="0.25">
      <c r="A224" s="12">
        <v>200</v>
      </c>
      <c r="B224" s="12">
        <v>3.8516539165597141</v>
      </c>
      <c r="C224" s="12">
        <v>-7.8933123211053058E-2</v>
      </c>
    </row>
    <row r="225" spans="1:3" x14ac:dyDescent="0.25">
      <c r="A225" s="12">
        <v>201</v>
      </c>
      <c r="B225" s="12">
        <v>3.9520913332565808</v>
      </c>
      <c r="C225" s="12">
        <v>2.217429030573248E-2</v>
      </c>
    </row>
    <row r="226" spans="1:3" x14ac:dyDescent="0.25">
      <c r="A226" s="12">
        <v>202</v>
      </c>
      <c r="B226" s="12">
        <v>4.0889294623989265</v>
      </c>
      <c r="C226" s="12">
        <v>-2.5758116968496836E-2</v>
      </c>
    </row>
    <row r="227" spans="1:3" x14ac:dyDescent="0.25">
      <c r="A227" s="12">
        <v>203</v>
      </c>
      <c r="B227" s="12">
        <v>3.9873453288953815</v>
      </c>
      <c r="C227" s="12">
        <v>-1.1774160560557689E-2</v>
      </c>
    </row>
    <row r="228" spans="1:3" x14ac:dyDescent="0.25">
      <c r="A228" s="12">
        <v>204</v>
      </c>
      <c r="B228" s="12">
        <v>3.8796123826946887</v>
      </c>
      <c r="C228" s="12">
        <v>-7.4256068998962199E-2</v>
      </c>
    </row>
    <row r="229" spans="1:3" x14ac:dyDescent="0.25">
      <c r="A229" s="12">
        <v>205</v>
      </c>
      <c r="B229" s="12">
        <v>3.9338376371093244</v>
      </c>
      <c r="C229" s="12">
        <v>-0.26864213333559572</v>
      </c>
    </row>
    <row r="230" spans="1:3" x14ac:dyDescent="0.25">
      <c r="A230" s="12">
        <v>206</v>
      </c>
      <c r="B230" s="12">
        <v>3.7683645125530134</v>
      </c>
      <c r="C230" s="12">
        <v>-0.30159674245987089</v>
      </c>
    </row>
    <row r="231" spans="1:3" x14ac:dyDescent="0.25">
      <c r="A231" s="12">
        <v>207</v>
      </c>
      <c r="B231" s="12">
        <v>3.6782175348027115</v>
      </c>
      <c r="C231" s="12">
        <v>-0.25158893229991364</v>
      </c>
    </row>
    <row r="232" spans="1:3" x14ac:dyDescent="0.25">
      <c r="A232" s="12">
        <v>208</v>
      </c>
      <c r="B232" s="12">
        <v>3.6992101765738492</v>
      </c>
      <c r="C232" s="12">
        <v>-0.23357315357004449</v>
      </c>
    </row>
    <row r="233" spans="1:3" x14ac:dyDescent="0.25">
      <c r="A233" s="12">
        <v>209</v>
      </c>
      <c r="B233" s="12">
        <v>3.7220919133320072</v>
      </c>
      <c r="C233" s="12">
        <v>-0.25796799492198419</v>
      </c>
    </row>
    <row r="234" spans="1:3" x14ac:dyDescent="0.25">
      <c r="A234" s="12">
        <v>210</v>
      </c>
      <c r="B234" s="12">
        <v>3.6982739012393746</v>
      </c>
      <c r="C234" s="12">
        <v>-0.2691956481656943</v>
      </c>
    </row>
    <row r="235" spans="1:3" x14ac:dyDescent="0.25">
      <c r="A235" s="12">
        <v>211</v>
      </c>
      <c r="B235" s="12">
        <v>3.72655133656311</v>
      </c>
      <c r="C235" s="12">
        <v>-0.27889737686755778</v>
      </c>
    </row>
    <row r="236" spans="1:3" x14ac:dyDescent="0.25">
      <c r="A236" s="12">
        <v>212</v>
      </c>
      <c r="B236" s="12">
        <v>3.7362311447372343</v>
      </c>
      <c r="C236" s="12">
        <v>-0.26057104286395205</v>
      </c>
    </row>
    <row r="237" spans="1:3" x14ac:dyDescent="0.25">
      <c r="A237" s="12">
        <v>213</v>
      </c>
      <c r="B237" s="12">
        <v>3.7362311447372343</v>
      </c>
      <c r="C237" s="12">
        <v>-0.24811418267494512</v>
      </c>
    </row>
    <row r="238" spans="1:3" x14ac:dyDescent="0.25">
      <c r="A238" s="12">
        <v>214</v>
      </c>
      <c r="B238" s="12">
        <v>3.7853157834623099</v>
      </c>
      <c r="C238" s="12">
        <v>-0.25438893141309471</v>
      </c>
    </row>
    <row r="239" spans="1:3" x14ac:dyDescent="0.25">
      <c r="A239" s="12">
        <v>215</v>
      </c>
      <c r="B239" s="12">
        <v>3.7667212827115413</v>
      </c>
      <c r="C239" s="12">
        <v>-0.26617331309133485</v>
      </c>
    </row>
    <row r="240" spans="1:3" x14ac:dyDescent="0.25">
      <c r="A240" s="12">
        <v>216</v>
      </c>
      <c r="B240" s="12">
        <v>3.6878634955980645</v>
      </c>
      <c r="C240" s="12">
        <v>-0.30974282329827618</v>
      </c>
    </row>
    <row r="241" spans="1:3" x14ac:dyDescent="0.25">
      <c r="A241" s="12">
        <v>217</v>
      </c>
      <c r="B241" s="12">
        <v>3.6502292937204257</v>
      </c>
      <c r="C241" s="12">
        <v>-0.3371763516767472</v>
      </c>
    </row>
    <row r="242" spans="1:3" x14ac:dyDescent="0.25">
      <c r="A242" s="12">
        <v>218</v>
      </c>
      <c r="B242" s="12">
        <v>3.6723440010221791</v>
      </c>
      <c r="C242" s="12">
        <v>-0.36768845681422668</v>
      </c>
    </row>
    <row r="243" spans="1:3" x14ac:dyDescent="0.25">
      <c r="A243" s="12">
        <v>219</v>
      </c>
      <c r="B243" s="12">
        <v>3.6471404007781327</v>
      </c>
      <c r="C243" s="12">
        <v>-0.32383525980895511</v>
      </c>
    </row>
    <row r="244" spans="1:3" x14ac:dyDescent="0.25">
      <c r="A244" s="12">
        <v>220</v>
      </c>
      <c r="B244" s="12">
        <v>3.6963963422563575</v>
      </c>
      <c r="C244" s="12">
        <v>-0.31534035160579377</v>
      </c>
    </row>
    <row r="245" spans="1:3" x14ac:dyDescent="0.25">
      <c r="A245" s="12">
        <v>221</v>
      </c>
      <c r="B245" s="12">
        <v>3.7256624675977914</v>
      </c>
      <c r="C245" s="12">
        <v>-0.26817601171135985</v>
      </c>
    </row>
    <row r="246" spans="1:3" x14ac:dyDescent="0.25">
      <c r="A246" s="12">
        <v>222</v>
      </c>
      <c r="B246" s="12">
        <v>3.7691842088071001</v>
      </c>
      <c r="C246" s="12">
        <v>-0.26068581089438325</v>
      </c>
    </row>
    <row r="247" spans="1:3" x14ac:dyDescent="0.25">
      <c r="A247" s="12">
        <v>223</v>
      </c>
      <c r="B247" s="12">
        <v>3.7491505514563044</v>
      </c>
      <c r="C247" s="12">
        <v>-0.24805209750079582</v>
      </c>
    </row>
    <row r="248" spans="1:3" x14ac:dyDescent="0.25">
      <c r="A248" s="12">
        <v>224</v>
      </c>
      <c r="B248" s="12">
        <v>3.7371023686529288</v>
      </c>
      <c r="C248" s="12">
        <v>-0.26327284291910358</v>
      </c>
    </row>
    <row r="249" spans="1:3" x14ac:dyDescent="0.25">
      <c r="A249" s="12">
        <v>225</v>
      </c>
      <c r="B249" s="12">
        <v>3.7592626330562311</v>
      </c>
      <c r="C249" s="12">
        <v>-0.28704217682104627</v>
      </c>
    </row>
    <row r="250" spans="1:3" x14ac:dyDescent="0.25">
      <c r="A250" s="12">
        <v>226</v>
      </c>
      <c r="B250" s="12">
        <v>3.7617606048709824</v>
      </c>
      <c r="C250" s="12">
        <v>-0.28963835281849493</v>
      </c>
    </row>
    <row r="251" spans="1:3" x14ac:dyDescent="0.25">
      <c r="A251" s="12">
        <v>227</v>
      </c>
      <c r="B251" s="12">
        <v>3.7193980213359552</v>
      </c>
      <c r="C251" s="12">
        <v>-0.29991948310009642</v>
      </c>
    </row>
    <row r="252" spans="1:3" x14ac:dyDescent="0.25">
      <c r="A252" s="12">
        <v>228</v>
      </c>
      <c r="B252" s="12">
        <v>3.6752889559666548</v>
      </c>
      <c r="C252" s="12">
        <v>-0.33988986311457925</v>
      </c>
    </row>
    <row r="253" spans="1:3" x14ac:dyDescent="0.25">
      <c r="A253" s="12">
        <v>229</v>
      </c>
      <c r="B253" s="12">
        <v>3.6573670276769792</v>
      </c>
      <c r="C253" s="12">
        <v>-0.33377428244927643</v>
      </c>
    </row>
    <row r="254" spans="1:3" x14ac:dyDescent="0.25">
      <c r="A254" s="12">
        <v>230</v>
      </c>
      <c r="B254" s="12">
        <v>3.6973359584501733</v>
      </c>
      <c r="C254" s="12">
        <v>-0.34017598250850734</v>
      </c>
    </row>
    <row r="255" spans="1:3" x14ac:dyDescent="0.25">
      <c r="A255" s="12">
        <v>231</v>
      </c>
      <c r="B255" s="12">
        <v>3.7157845955868205</v>
      </c>
      <c r="C255" s="12">
        <v>-0.3367445996543097</v>
      </c>
    </row>
    <row r="256" spans="1:3" x14ac:dyDescent="0.25">
      <c r="A256" s="12">
        <v>232</v>
      </c>
      <c r="B256" s="12">
        <v>3.7121462064221844</v>
      </c>
      <c r="C256" s="12">
        <v>-0.30728116848457754</v>
      </c>
    </row>
    <row r="257" spans="1:3" x14ac:dyDescent="0.25">
      <c r="A257" s="12">
        <v>233</v>
      </c>
      <c r="B257" s="12">
        <v>3.7139685429703055</v>
      </c>
      <c r="C257" s="12">
        <v>-0.33726896157655251</v>
      </c>
    </row>
    <row r="258" spans="1:3" x14ac:dyDescent="0.25">
      <c r="A258" s="12">
        <v>234</v>
      </c>
      <c r="B258" s="12">
        <v>3.666404222982929</v>
      </c>
      <c r="C258" s="12">
        <v>-0.35326089362956736</v>
      </c>
    </row>
    <row r="259" spans="1:3" x14ac:dyDescent="0.25">
      <c r="A259" s="12">
        <v>235</v>
      </c>
      <c r="B259" s="12">
        <v>3.6388136702203941</v>
      </c>
      <c r="C259" s="12">
        <v>-0.38779161782752647</v>
      </c>
    </row>
    <row r="260" spans="1:3" x14ac:dyDescent="0.25">
      <c r="A260" s="12">
        <v>236</v>
      </c>
      <c r="B260" s="12">
        <v>3.6184935050635154</v>
      </c>
      <c r="C260" s="12">
        <v>-0.38035634117399253</v>
      </c>
    </row>
    <row r="261" spans="1:3" x14ac:dyDescent="0.25">
      <c r="A261" s="12">
        <v>237</v>
      </c>
      <c r="B261" s="12">
        <v>3.5984915541647533</v>
      </c>
      <c r="C261" s="12">
        <v>-0.38240722354890844</v>
      </c>
    </row>
    <row r="262" spans="1:3" x14ac:dyDescent="0.25">
      <c r="A262" s="12">
        <v>238</v>
      </c>
      <c r="B262" s="12">
        <v>3.6553375271426067</v>
      </c>
      <c r="C262" s="12">
        <v>-0.4259120711115334</v>
      </c>
    </row>
    <row r="263" spans="1:3" x14ac:dyDescent="0.25">
      <c r="A263" s="12">
        <v>239</v>
      </c>
      <c r="B263" s="12">
        <v>3.5927979339878653</v>
      </c>
      <c r="C263" s="12">
        <v>-0.47012325119247311</v>
      </c>
    </row>
    <row r="264" spans="1:3" x14ac:dyDescent="0.25">
      <c r="A264" s="12">
        <v>240</v>
      </c>
      <c r="B264" s="12">
        <v>3.5045057704846512</v>
      </c>
      <c r="C264" s="12">
        <v>-0.4959890087467036</v>
      </c>
    </row>
    <row r="265" spans="1:3" x14ac:dyDescent="0.25">
      <c r="A265" s="12">
        <v>241</v>
      </c>
      <c r="B265" s="12">
        <v>3.5098935897190549</v>
      </c>
      <c r="C265" s="12">
        <v>-0.47234379623739375</v>
      </c>
    </row>
    <row r="266" spans="1:3" x14ac:dyDescent="0.25">
      <c r="A266" s="12">
        <v>242</v>
      </c>
      <c r="B266" s="12">
        <v>3.4893986014113816</v>
      </c>
      <c r="C266" s="12">
        <v>-0.45690206646871756</v>
      </c>
    </row>
    <row r="267" spans="1:3" x14ac:dyDescent="0.25">
      <c r="A267" s="12">
        <v>243</v>
      </c>
      <c r="B267" s="12">
        <v>3.5138985880077711</v>
      </c>
      <c r="C267" s="12">
        <v>-0.46265177781682798</v>
      </c>
    </row>
    <row r="268" spans="1:3" x14ac:dyDescent="0.25">
      <c r="A268" s="12">
        <v>244</v>
      </c>
      <c r="B268" s="12">
        <v>3.5535924512392798</v>
      </c>
      <c r="C268" s="12">
        <v>-0.40482227670470872</v>
      </c>
    </row>
    <row r="269" spans="1:3" x14ac:dyDescent="0.25">
      <c r="A269" s="12">
        <v>245</v>
      </c>
      <c r="B269" s="12">
        <v>3.6249954979807471</v>
      </c>
      <c r="C269" s="12">
        <v>-0.39895952204739071</v>
      </c>
    </row>
    <row r="270" spans="1:3" x14ac:dyDescent="0.25">
      <c r="A270" s="12">
        <v>246</v>
      </c>
      <c r="B270" s="12">
        <v>3.666404222982929</v>
      </c>
      <c r="C270" s="12">
        <v>-0.36371816257454004</v>
      </c>
    </row>
    <row r="271" spans="1:3" x14ac:dyDescent="0.25">
      <c r="A271" s="12">
        <v>247</v>
      </c>
      <c r="B271" s="12">
        <v>3.6982739012393746</v>
      </c>
      <c r="C271" s="12">
        <v>-0.3711832377404356</v>
      </c>
    </row>
    <row r="272" spans="1:3" x14ac:dyDescent="0.25">
      <c r="A272" s="12">
        <v>248</v>
      </c>
      <c r="B272" s="12">
        <v>3.6811299186499911</v>
      </c>
      <c r="C272" s="12">
        <v>-0.40840667913277962</v>
      </c>
    </row>
    <row r="273" spans="1:3" x14ac:dyDescent="0.25">
      <c r="A273" s="12">
        <v>249</v>
      </c>
      <c r="B273" s="12">
        <v>3.6184935050635154</v>
      </c>
      <c r="C273" s="12">
        <v>-0.39384445853499095</v>
      </c>
    </row>
    <row r="274" spans="1:3" x14ac:dyDescent="0.25">
      <c r="A274" s="12">
        <v>250</v>
      </c>
      <c r="B274" s="12">
        <v>3.6292859879987005</v>
      </c>
      <c r="C274" s="12">
        <v>-0.38293143074249736</v>
      </c>
    </row>
    <row r="275" spans="1:3" x14ac:dyDescent="0.25">
      <c r="A275" s="12">
        <v>251</v>
      </c>
      <c r="B275" s="12">
        <v>3.6271451121362439</v>
      </c>
      <c r="C275" s="12">
        <v>-0.3718540792464653</v>
      </c>
    </row>
    <row r="276" spans="1:3" x14ac:dyDescent="0.25">
      <c r="A276" s="12">
        <v>252</v>
      </c>
      <c r="B276" s="12">
        <v>3.6052436304566822</v>
      </c>
      <c r="C276" s="12">
        <v>-0.39414314495439662</v>
      </c>
    </row>
    <row r="277" spans="1:3" x14ac:dyDescent="0.25">
      <c r="A277" s="12">
        <v>253</v>
      </c>
      <c r="B277" s="12">
        <v>3.6195827603368818</v>
      </c>
      <c r="C277" s="12">
        <v>-0.36289678684472459</v>
      </c>
    </row>
    <row r="278" spans="1:3" x14ac:dyDescent="0.25">
      <c r="A278" s="12">
        <v>254</v>
      </c>
      <c r="B278" s="12">
        <v>3.6471404007781327</v>
      </c>
      <c r="C278" s="12">
        <v>-0.35460824760451404</v>
      </c>
    </row>
    <row r="279" spans="1:3" x14ac:dyDescent="0.25">
      <c r="A279" s="12">
        <v>255</v>
      </c>
      <c r="B279" s="12">
        <v>3.6429934916599054</v>
      </c>
      <c r="C279" s="12">
        <v>-0.35244743645791621</v>
      </c>
    </row>
    <row r="280" spans="1:3" x14ac:dyDescent="0.25">
      <c r="A280" s="12">
        <v>256</v>
      </c>
      <c r="B280" s="12">
        <v>3.6897716670222449</v>
      </c>
      <c r="C280" s="12">
        <v>-0.32015309939925984</v>
      </c>
    </row>
    <row r="281" spans="1:3" x14ac:dyDescent="0.25">
      <c r="A281" s="12">
        <v>257</v>
      </c>
      <c r="B281" s="12">
        <v>3.6963963422563575</v>
      </c>
      <c r="C281" s="12">
        <v>-0.33626690543957638</v>
      </c>
    </row>
    <row r="282" spans="1:3" x14ac:dyDescent="0.25">
      <c r="A282" s="12">
        <v>258</v>
      </c>
      <c r="B282" s="12">
        <v>3.67037150906499</v>
      </c>
      <c r="C282" s="12">
        <v>-0.37502838406163264</v>
      </c>
    </row>
    <row r="283" spans="1:3" x14ac:dyDescent="0.25">
      <c r="A283" s="12">
        <v>259</v>
      </c>
      <c r="B283" s="12">
        <v>3.6184935050635154</v>
      </c>
      <c r="C283" s="12">
        <v>-0.37929433428336345</v>
      </c>
    </row>
    <row r="284" spans="1:3" x14ac:dyDescent="0.25">
      <c r="A284" s="12">
        <v>260</v>
      </c>
      <c r="B284" s="12">
        <v>3.6271451121362439</v>
      </c>
      <c r="C284" s="12">
        <v>-0.38748862675174145</v>
      </c>
    </row>
    <row r="285" spans="1:3" x14ac:dyDescent="0.25">
      <c r="A285" s="12">
        <v>261</v>
      </c>
      <c r="B285" s="12">
        <v>3.6512549118380053</v>
      </c>
      <c r="C285" s="12">
        <v>-0.40267996317036703</v>
      </c>
    </row>
    <row r="286" spans="1:3" x14ac:dyDescent="0.25">
      <c r="A286" s="12">
        <v>262</v>
      </c>
      <c r="B286" s="12">
        <v>3.6184935050635154</v>
      </c>
      <c r="C286" s="12">
        <v>-0.39798374075283949</v>
      </c>
    </row>
    <row r="287" spans="1:3" x14ac:dyDescent="0.25">
      <c r="A287" s="12">
        <v>263</v>
      </c>
      <c r="B287" s="12">
        <v>3.6260714018011728</v>
      </c>
      <c r="C287" s="12">
        <v>-0.39284337552891735</v>
      </c>
    </row>
    <row r="288" spans="1:3" x14ac:dyDescent="0.25">
      <c r="A288" s="12">
        <v>264</v>
      </c>
      <c r="B288" s="12">
        <v>3.6593887374031802</v>
      </c>
      <c r="C288" s="12">
        <v>-0.3681191705908966</v>
      </c>
    </row>
    <row r="289" spans="1:3" x14ac:dyDescent="0.25">
      <c r="A289" s="12">
        <v>265</v>
      </c>
      <c r="B289" s="12">
        <v>3.6963963422563575</v>
      </c>
      <c r="C289" s="12">
        <v>-0.4131678208840146</v>
      </c>
    </row>
    <row r="290" spans="1:3" x14ac:dyDescent="0.25">
      <c r="A290" s="12">
        <v>266</v>
      </c>
      <c r="B290" s="12">
        <v>3.6654077141956765</v>
      </c>
      <c r="C290" s="12">
        <v>-0.36766228022438963</v>
      </c>
    </row>
    <row r="291" spans="1:3" x14ac:dyDescent="0.25">
      <c r="A291" s="12">
        <v>267</v>
      </c>
      <c r="B291" s="12">
        <v>3.7121462064221844</v>
      </c>
      <c r="C291" s="12">
        <v>-0.3044132975870526</v>
      </c>
    </row>
    <row r="292" spans="1:3" x14ac:dyDescent="0.25">
      <c r="A292" s="12">
        <v>268</v>
      </c>
      <c r="B292" s="12">
        <v>3.782927322511723</v>
      </c>
      <c r="C292" s="12">
        <v>-0.30965070882587664</v>
      </c>
    </row>
    <row r="293" spans="1:3" x14ac:dyDescent="0.25">
      <c r="A293" s="12">
        <v>269</v>
      </c>
      <c r="B293" s="12">
        <v>3.741437000010511</v>
      </c>
      <c r="C293" s="12">
        <v>-0.32848057416620957</v>
      </c>
    </row>
    <row r="294" spans="1:3" x14ac:dyDescent="0.25">
      <c r="A294" s="12">
        <v>270</v>
      </c>
      <c r="B294" s="12">
        <v>3.7121462064221844</v>
      </c>
      <c r="C294" s="12">
        <v>-0.34167961827581372</v>
      </c>
    </row>
    <row r="295" spans="1:3" x14ac:dyDescent="0.25">
      <c r="A295" s="12">
        <v>271</v>
      </c>
      <c r="B295" s="12">
        <v>3.7318532746661233</v>
      </c>
      <c r="C295" s="12">
        <v>-0.34891060505398608</v>
      </c>
    </row>
    <row r="296" spans="1:3" x14ac:dyDescent="0.25">
      <c r="A296" s="12">
        <v>272</v>
      </c>
      <c r="B296" s="12">
        <v>3.7500006803526587</v>
      </c>
      <c r="C296" s="12">
        <v>-0.32197342059294876</v>
      </c>
    </row>
    <row r="297" spans="1:3" x14ac:dyDescent="0.25">
      <c r="A297" s="12">
        <v>273</v>
      </c>
      <c r="B297" s="12">
        <v>3.7924168537871914</v>
      </c>
      <c r="C297" s="12">
        <v>-0.29659345474749665</v>
      </c>
    </row>
    <row r="298" spans="1:3" x14ac:dyDescent="0.25">
      <c r="A298" s="12">
        <v>274</v>
      </c>
      <c r="B298" s="12">
        <v>3.8287522763705173</v>
      </c>
      <c r="C298" s="12">
        <v>-0.28393944671035154</v>
      </c>
    </row>
    <row r="299" spans="1:3" x14ac:dyDescent="0.25">
      <c r="A299" s="12">
        <v>275</v>
      </c>
      <c r="B299" s="12">
        <v>3.8025078206835015</v>
      </c>
      <c r="C299" s="12">
        <v>-0.28526328389203082</v>
      </c>
    </row>
    <row r="300" spans="1:3" x14ac:dyDescent="0.25">
      <c r="A300" s="12">
        <v>276</v>
      </c>
      <c r="B300" s="12">
        <v>3.8206440656851868</v>
      </c>
      <c r="C300" s="12">
        <v>-0.28150411603520897</v>
      </c>
    </row>
    <row r="301" spans="1:3" x14ac:dyDescent="0.25">
      <c r="A301" s="12">
        <v>277</v>
      </c>
      <c r="B301" s="12">
        <v>3.8388944967082512</v>
      </c>
      <c r="C301" s="12">
        <v>-0.31028895104665555</v>
      </c>
    </row>
    <row r="302" spans="1:3" x14ac:dyDescent="0.25">
      <c r="A302" s="12">
        <v>278</v>
      </c>
      <c r="B302" s="12">
        <v>3.77081978383884</v>
      </c>
      <c r="C302" s="12">
        <v>-0.34166616732139499</v>
      </c>
    </row>
    <row r="303" spans="1:3" x14ac:dyDescent="0.25">
      <c r="A303" s="12">
        <v>279</v>
      </c>
      <c r="B303" s="12">
        <v>3.6992101765738492</v>
      </c>
      <c r="C303" s="12">
        <v>-0.35664952863933541</v>
      </c>
    </row>
    <row r="304" spans="1:3" x14ac:dyDescent="0.25">
      <c r="A304" s="12">
        <v>280</v>
      </c>
      <c r="B304" s="12">
        <v>3.6973359584501733</v>
      </c>
      <c r="C304" s="12">
        <v>-0.42734323769105931</v>
      </c>
    </row>
    <row r="305" spans="1:3" x14ac:dyDescent="0.25">
      <c r="A305" s="12">
        <v>281</v>
      </c>
      <c r="B305" s="12">
        <v>3.7344843612555145</v>
      </c>
      <c r="C305" s="12">
        <v>-0.42490428331800523</v>
      </c>
    </row>
    <row r="306" spans="1:3" x14ac:dyDescent="0.25">
      <c r="A306" s="12">
        <v>282</v>
      </c>
      <c r="B306" s="12">
        <v>3.6553375271426067</v>
      </c>
      <c r="C306" s="12">
        <v>-0.41450914666002392</v>
      </c>
    </row>
    <row r="307" spans="1:3" x14ac:dyDescent="0.25">
      <c r="A307" s="12">
        <v>283</v>
      </c>
      <c r="B307" s="12">
        <v>3.68594838535344</v>
      </c>
      <c r="C307" s="12">
        <v>-0.43833088303136991</v>
      </c>
    </row>
    <row r="308" spans="1:3" x14ac:dyDescent="0.25">
      <c r="A308" s="12">
        <v>284</v>
      </c>
      <c r="B308" s="12">
        <v>3.68594838535344</v>
      </c>
      <c r="C308" s="12">
        <v>-0.41430377050027856</v>
      </c>
    </row>
    <row r="309" spans="1:3" x14ac:dyDescent="0.25">
      <c r="A309" s="12">
        <v>285</v>
      </c>
      <c r="B309" s="12">
        <v>3.67037150906499</v>
      </c>
      <c r="C309" s="12">
        <v>-0.40735492218789604</v>
      </c>
    </row>
    <row r="310" spans="1:3" x14ac:dyDescent="0.25">
      <c r="A310" s="12">
        <v>286</v>
      </c>
      <c r="B310" s="12">
        <v>3.7084825065207898</v>
      </c>
      <c r="C310" s="12">
        <v>-0.39920222400353023</v>
      </c>
    </row>
    <row r="311" spans="1:3" x14ac:dyDescent="0.25">
      <c r="A311" s="12">
        <v>287</v>
      </c>
      <c r="B311" s="12">
        <v>3.7001447903718088</v>
      </c>
      <c r="C311" s="12">
        <v>-0.43854587848552828</v>
      </c>
    </row>
    <row r="312" spans="1:3" x14ac:dyDescent="0.25">
      <c r="A312" s="12">
        <v>288</v>
      </c>
      <c r="B312" s="12">
        <v>3.6450710278330263</v>
      </c>
      <c r="C312" s="12">
        <v>-0.49831429450259046</v>
      </c>
    </row>
    <row r="313" spans="1:3" x14ac:dyDescent="0.25">
      <c r="A313" s="12">
        <v>289</v>
      </c>
      <c r="B313" s="12">
        <v>3.5621561315814274</v>
      </c>
      <c r="C313" s="12">
        <v>-0.52373831624975731</v>
      </c>
    </row>
    <row r="314" spans="1:3" x14ac:dyDescent="0.25">
      <c r="A314" s="12">
        <v>290</v>
      </c>
      <c r="B314" s="12">
        <v>3.5597235418665658</v>
      </c>
      <c r="C314" s="12">
        <v>-0.59439430326273301</v>
      </c>
    </row>
    <row r="315" spans="1:3" x14ac:dyDescent="0.25">
      <c r="A315" s="12">
        <v>291</v>
      </c>
      <c r="B315" s="12">
        <v>3.4607690130707587</v>
      </c>
      <c r="C315" s="12">
        <v>-0.57186042110192714</v>
      </c>
    </row>
    <row r="316" spans="1:3" x14ac:dyDescent="0.25">
      <c r="A316" s="12">
        <v>292</v>
      </c>
      <c r="B316" s="12">
        <v>3.4935619016451209</v>
      </c>
      <c r="C316" s="12">
        <v>-0.56850701869381703</v>
      </c>
    </row>
    <row r="317" spans="1:3" x14ac:dyDescent="0.25">
      <c r="A317" s="12">
        <v>293</v>
      </c>
      <c r="B317" s="12">
        <v>3.4963192625873925</v>
      </c>
      <c r="C317" s="12">
        <v>-0.58946340100030081</v>
      </c>
    </row>
    <row r="318" spans="1:3" x14ac:dyDescent="0.25">
      <c r="A318" s="12">
        <v>294</v>
      </c>
      <c r="B318" s="12">
        <v>3.4273676077524051</v>
      </c>
      <c r="C318" s="12">
        <v>-0.60436435688707135</v>
      </c>
    </row>
    <row r="319" spans="1:3" x14ac:dyDescent="0.25">
      <c r="A319" s="12">
        <v>295</v>
      </c>
      <c r="B319" s="12">
        <v>3.4622380648933975</v>
      </c>
      <c r="C319" s="12">
        <v>-0.64687016173162748</v>
      </c>
    </row>
    <row r="320" spans="1:3" x14ac:dyDescent="0.25">
      <c r="A320" s="12">
        <v>296</v>
      </c>
      <c r="B320" s="12">
        <v>3.3746581802145683</v>
      </c>
      <c r="C320" s="12">
        <v>-0.5788641556168912</v>
      </c>
    </row>
    <row r="321" spans="1:3" x14ac:dyDescent="0.25">
      <c r="A321" s="12">
        <v>297</v>
      </c>
      <c r="B321" s="12">
        <v>3.463703030335731</v>
      </c>
      <c r="C321" s="12">
        <v>-0.54975844190461753</v>
      </c>
    </row>
    <row r="322" spans="1:3" x14ac:dyDescent="0.25">
      <c r="A322" s="12">
        <v>298</v>
      </c>
      <c r="B322" s="12">
        <v>3.4518675943487951</v>
      </c>
      <c r="C322" s="12">
        <v>-0.59343361380960458</v>
      </c>
    </row>
    <row r="323" spans="1:3" x14ac:dyDescent="0.25">
      <c r="A323" s="12">
        <v>299</v>
      </c>
      <c r="B323" s="12">
        <v>3.4130684107483615</v>
      </c>
      <c r="C323" s="12">
        <v>-0.65289973170490301</v>
      </c>
    </row>
    <row r="324" spans="1:3" x14ac:dyDescent="0.25">
      <c r="A324" s="12">
        <v>300</v>
      </c>
      <c r="B324" s="12">
        <v>3.2943394913683939</v>
      </c>
      <c r="C324" s="12">
        <v>-0.69333777204632785</v>
      </c>
    </row>
    <row r="325" spans="1:3" x14ac:dyDescent="0.25">
      <c r="A325" s="12">
        <v>301</v>
      </c>
      <c r="B325" s="12">
        <v>3.3711818987024476</v>
      </c>
      <c r="C325" s="12">
        <v>-0.69319018501173257</v>
      </c>
    </row>
    <row r="326" spans="1:3" x14ac:dyDescent="0.25">
      <c r="A326" s="12">
        <v>302</v>
      </c>
      <c r="B326" s="12">
        <v>3.2963534698721739</v>
      </c>
      <c r="C326" s="12">
        <v>-0.60176791520024775</v>
      </c>
    </row>
    <row r="327" spans="1:3" x14ac:dyDescent="0.25">
      <c r="A327" s="12">
        <v>303</v>
      </c>
      <c r="B327" s="12">
        <v>3.4226442152219807</v>
      </c>
      <c r="C327" s="12">
        <v>-0.57051247137068284</v>
      </c>
    </row>
    <row r="328" spans="1:3" x14ac:dyDescent="0.25">
      <c r="A328" s="12">
        <v>304</v>
      </c>
      <c r="B328" s="12">
        <v>3.5498792414723033</v>
      </c>
      <c r="C328" s="12">
        <v>-0.50162791007678775</v>
      </c>
    </row>
    <row r="329" spans="1:3" x14ac:dyDescent="0.25">
      <c r="A329" s="12">
        <v>305</v>
      </c>
      <c r="B329" s="12">
        <v>3.6063606080480928</v>
      </c>
      <c r="C329" s="12">
        <v>-0.50934350183475541</v>
      </c>
    </row>
    <row r="330" spans="1:3" x14ac:dyDescent="0.25">
      <c r="A330" s="12">
        <v>306</v>
      </c>
      <c r="B330" s="12">
        <v>3.6239173916944645</v>
      </c>
      <c r="C330" s="12">
        <v>-0.50529842897733834</v>
      </c>
    </row>
    <row r="331" spans="1:3" x14ac:dyDescent="0.25">
      <c r="A331" s="12">
        <v>307</v>
      </c>
      <c r="B331" s="12">
        <v>3.6743091329176405</v>
      </c>
      <c r="C331" s="12">
        <v>-0.43370032917152512</v>
      </c>
    </row>
    <row r="332" spans="1:3" x14ac:dyDescent="0.25">
      <c r="A332" s="12">
        <v>308</v>
      </c>
      <c r="B332" s="12">
        <v>3.7075625853490188</v>
      </c>
      <c r="C332" s="12">
        <v>-0.38900944761972189</v>
      </c>
    </row>
    <row r="333" spans="1:3" x14ac:dyDescent="0.25">
      <c r="A333" s="12">
        <v>309</v>
      </c>
      <c r="B333" s="12">
        <v>3.7789223242230072</v>
      </c>
      <c r="C333" s="12">
        <v>-0.36349275555385852</v>
      </c>
    </row>
    <row r="334" spans="1:3" x14ac:dyDescent="0.25">
      <c r="A334" s="12">
        <v>310</v>
      </c>
      <c r="B334" s="12">
        <v>3.7405729231359008</v>
      </c>
      <c r="C334" s="12">
        <v>-0.32785424261543472</v>
      </c>
    </row>
    <row r="335" spans="1:3" x14ac:dyDescent="0.25">
      <c r="A335" s="12">
        <v>311</v>
      </c>
      <c r="B335" s="12">
        <v>3.7884836410553149</v>
      </c>
      <c r="C335" s="12">
        <v>-0.30960411237403695</v>
      </c>
    </row>
    <row r="336" spans="1:3" x14ac:dyDescent="0.25">
      <c r="A336" s="12">
        <v>312</v>
      </c>
      <c r="B336" s="12">
        <v>3.8213863557826064</v>
      </c>
      <c r="C336" s="12">
        <v>-0.29391017969189059</v>
      </c>
    </row>
    <row r="337" spans="1:3" x14ac:dyDescent="0.25">
      <c r="A337" s="12">
        <v>313</v>
      </c>
      <c r="B337" s="12">
        <v>3.8302131781032154</v>
      </c>
      <c r="C337" s="12">
        <v>-0.26781749783645736</v>
      </c>
    </row>
    <row r="338" spans="1:3" x14ac:dyDescent="0.25">
      <c r="A338" s="12">
        <v>314</v>
      </c>
      <c r="B338" s="12">
        <v>3.9067922453795054</v>
      </c>
      <c r="C338" s="12">
        <v>-0.26875379043080638</v>
      </c>
    </row>
    <row r="339" spans="1:3" x14ac:dyDescent="0.25">
      <c r="A339" s="12">
        <v>315</v>
      </c>
      <c r="B339" s="12">
        <v>3.9278117734655162</v>
      </c>
      <c r="C339" s="12">
        <v>-0.28438400805090946</v>
      </c>
    </row>
    <row r="340" spans="1:3" x14ac:dyDescent="0.25">
      <c r="A340" s="12">
        <v>316</v>
      </c>
      <c r="B340" s="12">
        <v>3.8108978635910855</v>
      </c>
      <c r="C340" s="12">
        <v>-0.29825280197457582</v>
      </c>
    </row>
    <row r="341" spans="1:3" x14ac:dyDescent="0.25">
      <c r="A341" s="12">
        <v>317</v>
      </c>
      <c r="B341" s="12">
        <v>3.8816010121321356</v>
      </c>
      <c r="C341" s="12">
        <v>-0.28930629212843195</v>
      </c>
    </row>
    <row r="342" spans="1:3" x14ac:dyDescent="0.25">
      <c r="A342" s="12">
        <v>318</v>
      </c>
      <c r="B342" s="12">
        <v>3.9451002385149345</v>
      </c>
      <c r="C342" s="12">
        <v>-0.26591036575633664</v>
      </c>
    </row>
    <row r="343" spans="1:3" x14ac:dyDescent="0.25">
      <c r="A343" s="12">
        <v>319</v>
      </c>
      <c r="B343" s="12">
        <v>3.9055292837744093</v>
      </c>
      <c r="C343" s="12">
        <v>-0.26122185002786447</v>
      </c>
    </row>
    <row r="344" spans="1:3" x14ac:dyDescent="0.25">
      <c r="A344" s="12">
        <v>320</v>
      </c>
      <c r="B344" s="12">
        <v>3.9421596684135745</v>
      </c>
      <c r="C344" s="12">
        <v>-0.26968135770033363</v>
      </c>
    </row>
    <row r="345" spans="1:3" x14ac:dyDescent="0.25">
      <c r="A345" s="12">
        <v>321</v>
      </c>
      <c r="B345" s="12">
        <v>3.9878863199413441</v>
      </c>
      <c r="C345" s="12">
        <v>-0.2612892491453005</v>
      </c>
    </row>
    <row r="346" spans="1:3" x14ac:dyDescent="0.25">
      <c r="A346" s="12">
        <v>322</v>
      </c>
      <c r="B346" s="12">
        <v>3.9641067913737724</v>
      </c>
      <c r="C346" s="12">
        <v>-0.2674446145355196</v>
      </c>
    </row>
    <row r="347" spans="1:3" x14ac:dyDescent="0.25">
      <c r="A347" s="12">
        <v>323</v>
      </c>
      <c r="B347" s="12">
        <v>3.9954024172495788</v>
      </c>
      <c r="C347" s="12">
        <v>-0.2907501912818522</v>
      </c>
    </row>
    <row r="348" spans="1:3" x14ac:dyDescent="0.25">
      <c r="A348" s="12">
        <v>324</v>
      </c>
      <c r="B348" s="12">
        <v>3.8762812220826119</v>
      </c>
      <c r="C348" s="12">
        <v>-0.34867286639962147</v>
      </c>
    </row>
    <row r="349" spans="1:3" x14ac:dyDescent="0.25">
      <c r="A349" s="12">
        <v>325</v>
      </c>
      <c r="B349" s="12">
        <v>3.8530527347444279</v>
      </c>
      <c r="C349" s="12">
        <v>-0.35933763625739434</v>
      </c>
    </row>
    <row r="350" spans="1:3" x14ac:dyDescent="0.25">
      <c r="A350" s="12">
        <v>326</v>
      </c>
      <c r="B350" s="12">
        <v>3.8888290758135362</v>
      </c>
      <c r="C350" s="12">
        <v>-0.37797905783603225</v>
      </c>
    </row>
    <row r="351" spans="1:3" x14ac:dyDescent="0.25">
      <c r="A351" s="12">
        <v>327</v>
      </c>
      <c r="B351" s="12">
        <v>3.8367375459651956</v>
      </c>
      <c r="C351" s="12">
        <v>-0.40820174869610781</v>
      </c>
    </row>
    <row r="352" spans="1:3" x14ac:dyDescent="0.25">
      <c r="A352" s="12">
        <v>328</v>
      </c>
      <c r="B352" s="12">
        <v>3.8467285858608129</v>
      </c>
      <c r="C352" s="12">
        <v>-0.42076448193444005</v>
      </c>
    </row>
    <row r="353" spans="1:3" x14ac:dyDescent="0.25">
      <c r="A353" s="12">
        <v>329</v>
      </c>
      <c r="B353" s="12">
        <v>3.8688776469894881</v>
      </c>
      <c r="C353" s="12">
        <v>-0.37909673921323028</v>
      </c>
    </row>
    <row r="354" spans="1:3" x14ac:dyDescent="0.25">
      <c r="A354" s="12">
        <v>330</v>
      </c>
      <c r="B354" s="12">
        <v>3.8641115082444442</v>
      </c>
      <c r="C354" s="12">
        <v>-0.40458101082415165</v>
      </c>
    </row>
    <row r="355" spans="1:3" x14ac:dyDescent="0.25">
      <c r="A355" s="12">
        <v>331</v>
      </c>
      <c r="B355" s="12">
        <v>3.8345717249405342</v>
      </c>
      <c r="C355" s="12">
        <v>-0.42431527683390957</v>
      </c>
    </row>
    <row r="356" spans="1:3" x14ac:dyDescent="0.25">
      <c r="A356" s="12">
        <v>332</v>
      </c>
      <c r="B356" s="12">
        <v>3.8331228801837631</v>
      </c>
      <c r="C356" s="12">
        <v>-0.3794467599631659</v>
      </c>
    </row>
    <row r="357" spans="1:3" x14ac:dyDescent="0.25">
      <c r="A357" s="12">
        <v>333</v>
      </c>
      <c r="B357" s="12">
        <v>3.8360165948095775</v>
      </c>
      <c r="C357" s="12">
        <v>-0.44074322146257883</v>
      </c>
    </row>
    <row r="358" spans="1:3" x14ac:dyDescent="0.25">
      <c r="A358" s="12">
        <v>334</v>
      </c>
      <c r="B358" s="12">
        <v>3.7047931412620385</v>
      </c>
      <c r="C358" s="12">
        <v>-0.48894111951805552</v>
      </c>
    </row>
    <row r="359" spans="1:3" x14ac:dyDescent="0.25">
      <c r="A359" s="12">
        <v>335</v>
      </c>
      <c r="B359" s="12">
        <v>3.6502292937204257</v>
      </c>
      <c r="C359" s="12">
        <v>-0.58920928539330708</v>
      </c>
    </row>
    <row r="360" spans="1:3" x14ac:dyDescent="0.25">
      <c r="A360" s="12">
        <v>336</v>
      </c>
      <c r="B360" s="12">
        <v>3.5858833304574498</v>
      </c>
      <c r="C360" s="12">
        <v>-0.53117266237810146</v>
      </c>
    </row>
    <row r="361" spans="1:3" x14ac:dyDescent="0.25">
      <c r="A361" s="12">
        <v>337</v>
      </c>
      <c r="B361" s="12">
        <v>3.6217545355255418</v>
      </c>
      <c r="C361" s="12">
        <v>-0.50262884056100399</v>
      </c>
    </row>
    <row r="362" spans="1:3" x14ac:dyDescent="0.25">
      <c r="A362" s="12">
        <v>338</v>
      </c>
      <c r="B362" s="12">
        <v>3.6723440010221791</v>
      </c>
      <c r="C362" s="12">
        <v>-0.48685165794410512</v>
      </c>
    </row>
    <row r="363" spans="1:3" x14ac:dyDescent="0.25">
      <c r="A363" s="12">
        <v>339</v>
      </c>
      <c r="B363" s="12">
        <v>3.7748866359930258</v>
      </c>
      <c r="C363" s="12">
        <v>-0.39167818109096819</v>
      </c>
    </row>
    <row r="364" spans="1:3" x14ac:dyDescent="0.25">
      <c r="A364" s="12">
        <v>340</v>
      </c>
      <c r="B364" s="12">
        <v>3.8191563394502919</v>
      </c>
      <c r="C364" s="12">
        <v>-0.36733766173803684</v>
      </c>
    </row>
    <row r="365" spans="1:3" x14ac:dyDescent="0.25">
      <c r="A365" s="12">
        <v>341</v>
      </c>
      <c r="B365" s="12">
        <v>3.8647950316848863</v>
      </c>
      <c r="C365" s="12">
        <v>-0.39509019658585132</v>
      </c>
    </row>
    <row r="366" spans="1:3" x14ac:dyDescent="0.25">
      <c r="A366" s="12">
        <v>342</v>
      </c>
      <c r="B366" s="12">
        <v>3.7634193613191842</v>
      </c>
      <c r="C366" s="12">
        <v>-0.33562211357102134</v>
      </c>
    </row>
    <row r="367" spans="1:3" x14ac:dyDescent="0.25">
      <c r="A367" s="12">
        <v>343</v>
      </c>
      <c r="B367" s="12">
        <v>3.8009678934549607</v>
      </c>
      <c r="C367" s="12">
        <v>-0.31179009077433628</v>
      </c>
    </row>
    <row r="368" spans="1:3" x14ac:dyDescent="0.25">
      <c r="A368" s="12">
        <v>344</v>
      </c>
      <c r="B368" s="12">
        <v>3.8345717249405342</v>
      </c>
      <c r="C368" s="12">
        <v>-0.32093111516773565</v>
      </c>
    </row>
    <row r="369" spans="1:3" x14ac:dyDescent="0.25">
      <c r="A369" s="12">
        <v>345</v>
      </c>
      <c r="B369" s="12">
        <v>3.8675202886687057</v>
      </c>
      <c r="C369" s="12">
        <v>-0.30024417349608479</v>
      </c>
    </row>
    <row r="370" spans="1:3" x14ac:dyDescent="0.25">
      <c r="A370" s="12">
        <v>346</v>
      </c>
      <c r="B370" s="12">
        <v>3.862055599048317</v>
      </c>
      <c r="C370" s="12">
        <v>-0.34028623527982349</v>
      </c>
    </row>
    <row r="371" spans="1:3" x14ac:dyDescent="0.25">
      <c r="A371" s="12">
        <v>347</v>
      </c>
      <c r="B371" s="12">
        <v>3.7955424103611559</v>
      </c>
      <c r="C371" s="12">
        <v>-0.36850834532628252</v>
      </c>
    </row>
    <row r="372" spans="1:3" x14ac:dyDescent="0.25">
      <c r="A372" s="12">
        <v>348</v>
      </c>
      <c r="B372" s="12">
        <v>3.8352946553724228</v>
      </c>
      <c r="C372" s="12">
        <v>-0.29062870734440471</v>
      </c>
    </row>
    <row r="373" spans="1:3" x14ac:dyDescent="0.25">
      <c r="A373" s="12">
        <v>349</v>
      </c>
      <c r="B373" s="12">
        <v>3.9229409434912492</v>
      </c>
      <c r="C373" s="12">
        <v>-0.25543229041282034</v>
      </c>
    </row>
    <row r="374" spans="1:3" x14ac:dyDescent="0.25">
      <c r="A374" s="12">
        <v>350</v>
      </c>
      <c r="B374" s="12">
        <v>3.9758542242295936</v>
      </c>
      <c r="C374" s="12">
        <v>-0.25205709786466368</v>
      </c>
    </row>
    <row r="375" spans="1:3" x14ac:dyDescent="0.25">
      <c r="A375" s="12">
        <v>351</v>
      </c>
      <c r="B375" s="12">
        <v>3.9753007247178638</v>
      </c>
      <c r="C375" s="12">
        <v>-0.35083836848101102</v>
      </c>
    </row>
    <row r="376" spans="1:3" x14ac:dyDescent="0.25">
      <c r="A376" s="12">
        <v>352</v>
      </c>
      <c r="B376" s="12">
        <v>3.8579195458248599</v>
      </c>
      <c r="C376" s="12">
        <v>-0.40698263169679061</v>
      </c>
    </row>
    <row r="377" spans="1:3" x14ac:dyDescent="0.25">
      <c r="A377" s="12">
        <v>353</v>
      </c>
      <c r="B377" s="12">
        <v>3.843182075913838</v>
      </c>
      <c r="C377" s="12">
        <v>-0.36360482604093614</v>
      </c>
    </row>
    <row r="378" spans="1:3" x14ac:dyDescent="0.25">
      <c r="A378" s="12">
        <v>354</v>
      </c>
      <c r="B378" s="12">
        <v>3.8991686420037692</v>
      </c>
      <c r="C378" s="12">
        <v>-0.34159018773694028</v>
      </c>
    </row>
    <row r="379" spans="1:3" x14ac:dyDescent="0.25">
      <c r="A379" s="12">
        <v>355</v>
      </c>
      <c r="B379" s="12">
        <v>3.8998081742462118</v>
      </c>
      <c r="C379" s="12">
        <v>-0.31903605814220981</v>
      </c>
    </row>
    <row r="380" spans="1:3" x14ac:dyDescent="0.25">
      <c r="A380" s="12">
        <v>356</v>
      </c>
      <c r="B380" s="12">
        <v>3.9086810270941181</v>
      </c>
      <c r="C380" s="12">
        <v>-0.31276749457612141</v>
      </c>
    </row>
    <row r="381" spans="1:3" x14ac:dyDescent="0.25">
      <c r="A381" s="12">
        <v>357</v>
      </c>
      <c r="B381" s="12">
        <v>3.8502513731557295</v>
      </c>
      <c r="C381" s="12">
        <v>-0.36255532482371722</v>
      </c>
    </row>
    <row r="382" spans="1:3" x14ac:dyDescent="0.25">
      <c r="A382" s="12">
        <v>358</v>
      </c>
      <c r="B382" s="12">
        <v>3.8953150535645586</v>
      </c>
      <c r="C382" s="12">
        <v>-0.34385224853107488</v>
      </c>
    </row>
    <row r="383" spans="1:3" x14ac:dyDescent="0.25">
      <c r="A383" s="12">
        <v>359</v>
      </c>
      <c r="B383" s="12">
        <v>3.8868676033900349</v>
      </c>
      <c r="C383" s="12">
        <v>-0.3304700196372039</v>
      </c>
    </row>
    <row r="384" spans="1:3" x14ac:dyDescent="0.25">
      <c r="A384" s="12">
        <v>360</v>
      </c>
      <c r="B384" s="12">
        <v>3.9055292837744093</v>
      </c>
      <c r="C384" s="12">
        <v>-0.31047013798790157</v>
      </c>
    </row>
    <row r="385" spans="1:3" x14ac:dyDescent="0.25">
      <c r="A385" s="12">
        <v>361</v>
      </c>
      <c r="B385" s="12">
        <v>3.9515122735644521</v>
      </c>
      <c r="C385" s="12">
        <v>-0.31035429995437891</v>
      </c>
    </row>
    <row r="386" spans="1:3" x14ac:dyDescent="0.25">
      <c r="A386" s="12">
        <v>362</v>
      </c>
      <c r="B386" s="12">
        <v>3.9456863874201082</v>
      </c>
      <c r="C386" s="12">
        <v>-0.28759366061216651</v>
      </c>
    </row>
    <row r="387" spans="1:3" x14ac:dyDescent="0.25">
      <c r="A387" s="12">
        <v>363</v>
      </c>
      <c r="B387" s="12">
        <v>3.9835427510983021</v>
      </c>
      <c r="C387" s="12">
        <v>-0.28080363134360686</v>
      </c>
    </row>
    <row r="388" spans="1:3" x14ac:dyDescent="0.25">
      <c r="A388" s="12">
        <v>364</v>
      </c>
      <c r="B388" s="12">
        <v>3.9932658839464334</v>
      </c>
      <c r="C388" s="12">
        <v>-0.28654749087782072</v>
      </c>
    </row>
    <row r="389" spans="1:3" x14ac:dyDescent="0.25">
      <c r="A389" s="12">
        <v>365</v>
      </c>
      <c r="B389" s="12">
        <v>4.0349264756294883</v>
      </c>
      <c r="C389" s="12">
        <v>-0.23418248634498529</v>
      </c>
    </row>
    <row r="390" spans="1:3" x14ac:dyDescent="0.25">
      <c r="A390" s="12">
        <v>366</v>
      </c>
      <c r="B390" s="12">
        <v>3.9975303180713984</v>
      </c>
      <c r="C390" s="12">
        <v>-0.26503739728065101</v>
      </c>
    </row>
    <row r="391" spans="1:3" x14ac:dyDescent="0.25">
      <c r="A391" s="12">
        <v>367</v>
      </c>
      <c r="B391" s="12">
        <v>4.0299579978653952</v>
      </c>
      <c r="C391" s="12">
        <v>-0.2281163596463176</v>
      </c>
    </row>
    <row r="392" spans="1:3" x14ac:dyDescent="0.25">
      <c r="A392" s="12">
        <v>368</v>
      </c>
      <c r="B392" s="12">
        <v>4.0946998627978308</v>
      </c>
      <c r="C392" s="12">
        <v>-0.1985581100971654</v>
      </c>
    </row>
    <row r="393" spans="1:3" x14ac:dyDescent="0.25">
      <c r="A393" s="12">
        <v>369</v>
      </c>
      <c r="B393" s="12">
        <v>4.0902667159407589</v>
      </c>
      <c r="C393" s="12">
        <v>-0.17325398141713766</v>
      </c>
    </row>
    <row r="394" spans="1:3" x14ac:dyDescent="0.25">
      <c r="A394" s="12">
        <v>370</v>
      </c>
      <c r="B394" s="12">
        <v>4.1785888802375286</v>
      </c>
      <c r="C394" s="12">
        <v>-0.15152507110824409</v>
      </c>
    </row>
    <row r="395" spans="1:3" x14ac:dyDescent="0.25">
      <c r="A395" s="12">
        <v>371</v>
      </c>
      <c r="B395" s="12">
        <v>4.1192801076596819</v>
      </c>
      <c r="C395" s="12">
        <v>-0.22542718306999188</v>
      </c>
    </row>
    <row r="396" spans="1:3" x14ac:dyDescent="0.25">
      <c r="A396" s="12">
        <v>372</v>
      </c>
      <c r="B396" s="12">
        <v>4.0456948844327822</v>
      </c>
      <c r="C396" s="12">
        <v>-0.30955039408753215</v>
      </c>
    </row>
    <row r="397" spans="1:3" x14ac:dyDescent="0.25">
      <c r="A397" s="12">
        <v>373</v>
      </c>
      <c r="B397" s="12">
        <v>4.0960225627068292</v>
      </c>
      <c r="C397" s="12">
        <v>-0.26183386517955354</v>
      </c>
    </row>
    <row r="398" spans="1:3" x14ac:dyDescent="0.25">
      <c r="A398" s="12">
        <v>374</v>
      </c>
      <c r="B398" s="12">
        <v>4.1146250334745762</v>
      </c>
      <c r="C398" s="12">
        <v>-0.22868782380523678</v>
      </c>
    </row>
    <row r="399" spans="1:3" x14ac:dyDescent="0.25">
      <c r="A399" s="12">
        <v>375</v>
      </c>
      <c r="B399" s="12">
        <v>4.197446206411084</v>
      </c>
      <c r="C399" s="12">
        <v>-0.17424094945161528</v>
      </c>
    </row>
    <row r="400" spans="1:3" x14ac:dyDescent="0.25">
      <c r="A400" s="12">
        <v>376</v>
      </c>
      <c r="B400" s="12">
        <v>4.1694756653317224</v>
      </c>
      <c r="C400" s="12">
        <v>-0.15992465687476365</v>
      </c>
    </row>
    <row r="401" spans="1:3" x14ac:dyDescent="0.25">
      <c r="A401" s="12">
        <v>377</v>
      </c>
      <c r="B401" s="12">
        <v>4.1605916563959422</v>
      </c>
      <c r="C401" s="12">
        <v>-0.19711793554183554</v>
      </c>
    </row>
    <row r="402" spans="1:3" x14ac:dyDescent="0.25">
      <c r="A402" s="12">
        <v>378</v>
      </c>
      <c r="B402" s="12">
        <v>4.2068060037933144</v>
      </c>
      <c r="C402" s="12">
        <v>-0.11193934625702617</v>
      </c>
    </row>
    <row r="403" spans="1:3" x14ac:dyDescent="0.25">
      <c r="A403" s="12">
        <v>379</v>
      </c>
      <c r="B403" s="12">
        <v>4.254856325354881</v>
      </c>
      <c r="C403" s="12">
        <v>-9.7362244308897949E-2</v>
      </c>
    </row>
    <row r="404" spans="1:3" x14ac:dyDescent="0.25">
      <c r="A404" s="12">
        <v>380</v>
      </c>
      <c r="B404" s="12">
        <v>4.2876842617004511</v>
      </c>
      <c r="C404" s="12">
        <v>-3.0721563241009164E-2</v>
      </c>
    </row>
    <row r="405" spans="1:3" x14ac:dyDescent="0.25">
      <c r="A405" s="12">
        <v>381</v>
      </c>
      <c r="B405" s="12">
        <v>4.2852304203972524</v>
      </c>
      <c r="C405" s="12">
        <v>-3.9899033481589186E-2</v>
      </c>
    </row>
    <row r="406" spans="1:3" x14ac:dyDescent="0.25">
      <c r="A406" s="12">
        <v>382</v>
      </c>
      <c r="B406" s="12">
        <v>4.2824561133482275</v>
      </c>
      <c r="C406" s="12">
        <v>-9.9650691687817705E-2</v>
      </c>
    </row>
    <row r="407" spans="1:3" x14ac:dyDescent="0.25">
      <c r="A407" s="12">
        <v>383</v>
      </c>
      <c r="B407" s="12">
        <v>4.2284763425689604</v>
      </c>
      <c r="C407" s="12">
        <v>-0.14216656219337853</v>
      </c>
    </row>
    <row r="408" spans="1:3" x14ac:dyDescent="0.25">
      <c r="A408" s="12">
        <v>384</v>
      </c>
      <c r="B408" s="12">
        <v>4.257779485885874</v>
      </c>
      <c r="C408" s="12">
        <v>-0.15401240837183661</v>
      </c>
    </row>
    <row r="409" spans="1:3" x14ac:dyDescent="0.25">
      <c r="A409" s="12">
        <v>385</v>
      </c>
      <c r="B409" s="12">
        <v>4.2870718724024579</v>
      </c>
      <c r="C409" s="12">
        <v>-9.5554665382023174E-2</v>
      </c>
    </row>
    <row r="410" spans="1:3" x14ac:dyDescent="0.25">
      <c r="A410" s="12">
        <v>386</v>
      </c>
      <c r="B410" s="12">
        <v>4.2499480443770832</v>
      </c>
      <c r="C410" s="12">
        <v>-0.11509080246863146</v>
      </c>
    </row>
    <row r="411" spans="1:3" x14ac:dyDescent="0.25">
      <c r="A411" s="12">
        <v>387</v>
      </c>
      <c r="B411" s="12">
        <v>4.272786729006234</v>
      </c>
      <c r="C411" s="12">
        <v>-9.299033669744361E-2</v>
      </c>
    </row>
    <row r="412" spans="1:3" x14ac:dyDescent="0.25">
      <c r="A412" s="12">
        <v>388</v>
      </c>
      <c r="B412" s="12">
        <v>4.3316954972618218</v>
      </c>
      <c r="C412" s="12">
        <v>-3.6122325394188692E-2</v>
      </c>
    </row>
    <row r="413" spans="1:3" x14ac:dyDescent="0.25">
      <c r="A413" s="12">
        <v>389</v>
      </c>
      <c r="B413" s="12">
        <v>4.3450362777941223</v>
      </c>
      <c r="C413" s="12">
        <v>-2.1215360165801833E-2</v>
      </c>
    </row>
    <row r="414" spans="1:3" x14ac:dyDescent="0.25">
      <c r="A414" s="12">
        <v>390</v>
      </c>
      <c r="B414" s="12">
        <v>4.3319769050894816</v>
      </c>
      <c r="C414" s="12">
        <v>-1.999866603115219E-2</v>
      </c>
    </row>
    <row r="415" spans="1:3" x14ac:dyDescent="0.25">
      <c r="A415" s="12">
        <v>391</v>
      </c>
      <c r="B415" s="12">
        <v>4.372050134256309</v>
      </c>
      <c r="C415" s="12">
        <v>-1.7438368257360892E-3</v>
      </c>
    </row>
    <row r="416" spans="1:3" x14ac:dyDescent="0.25">
      <c r="A416" s="12">
        <v>392</v>
      </c>
      <c r="B416" s="12">
        <v>4.3633753155599191</v>
      </c>
      <c r="C416" s="12">
        <v>-2.0405742465315235E-2</v>
      </c>
    </row>
    <row r="417" spans="1:3" x14ac:dyDescent="0.25">
      <c r="A417" s="12">
        <v>393</v>
      </c>
      <c r="B417" s="12">
        <v>4.2879901895260355</v>
      </c>
      <c r="C417" s="12">
        <v>-8.8425464098603079E-2</v>
      </c>
    </row>
    <row r="418" spans="1:3" x14ac:dyDescent="0.25">
      <c r="A418" s="12">
        <v>394</v>
      </c>
      <c r="B418" s="12">
        <v>4.2356186861171716</v>
      </c>
      <c r="C418" s="12">
        <v>-0.11511684716467308</v>
      </c>
    </row>
    <row r="419" spans="1:3" x14ac:dyDescent="0.25">
      <c r="A419" s="12">
        <v>395</v>
      </c>
      <c r="B419" s="12">
        <v>4.2301857070586557</v>
      </c>
      <c r="C419" s="12">
        <v>-0.11017904018857028</v>
      </c>
    </row>
    <row r="420" spans="1:3" x14ac:dyDescent="0.25">
      <c r="A420" s="12">
        <v>396</v>
      </c>
      <c r="B420" s="12">
        <v>4.2581032822298788</v>
      </c>
      <c r="C420" s="12">
        <v>-0.101355260219675</v>
      </c>
    </row>
    <row r="421" spans="1:3" x14ac:dyDescent="0.25">
      <c r="A421" s="12">
        <v>397</v>
      </c>
      <c r="B421" s="12">
        <v>4.203225740263818</v>
      </c>
      <c r="C421" s="12">
        <v>-0.15153739414993339</v>
      </c>
    </row>
    <row r="422" spans="1:3" x14ac:dyDescent="0.25">
      <c r="A422" s="12">
        <v>398</v>
      </c>
      <c r="B422" s="12">
        <v>4.2409961902661664</v>
      </c>
      <c r="C422" s="12">
        <v>-0.11184881449671735</v>
      </c>
    </row>
    <row r="423" spans="1:3" x14ac:dyDescent="0.25">
      <c r="A423" s="12">
        <v>399</v>
      </c>
      <c r="B423" s="12">
        <v>4.2369682185325761</v>
      </c>
      <c r="C423" s="12">
        <v>-6.6851041811386125E-2</v>
      </c>
    </row>
    <row r="424" spans="1:3" x14ac:dyDescent="0.25">
      <c r="A424" s="12">
        <v>400</v>
      </c>
      <c r="B424" s="12">
        <v>4.2743583647202668</v>
      </c>
      <c r="C424" s="12">
        <v>-3.629291968680004E-2</v>
      </c>
    </row>
    <row r="425" spans="1:3" x14ac:dyDescent="0.25">
      <c r="A425" s="12">
        <v>401</v>
      </c>
      <c r="B425" s="12">
        <v>4.2809084932603074</v>
      </c>
      <c r="C425" s="12">
        <v>-2.8934249314104932E-2</v>
      </c>
    </row>
    <row r="426" spans="1:3" x14ac:dyDescent="0.25">
      <c r="A426" s="12">
        <v>402</v>
      </c>
      <c r="B426" s="12">
        <v>4.3036584196285812</v>
      </c>
      <c r="C426" s="12">
        <v>4.2246772605132321E-3</v>
      </c>
    </row>
    <row r="427" spans="1:3" x14ac:dyDescent="0.25">
      <c r="A427" s="12">
        <v>403</v>
      </c>
      <c r="B427" s="12">
        <v>4.3678620029451256</v>
      </c>
      <c r="C427" s="12">
        <v>1.9321840247822131E-2</v>
      </c>
    </row>
    <row r="428" spans="1:3" x14ac:dyDescent="0.25">
      <c r="A428" s="12">
        <v>404</v>
      </c>
      <c r="B428" s="12">
        <v>4.3612506339613955</v>
      </c>
      <c r="C428" s="12">
        <v>-9.9106625656739666E-3</v>
      </c>
    </row>
    <row r="429" spans="1:3" x14ac:dyDescent="0.25">
      <c r="A429" s="12">
        <v>405</v>
      </c>
      <c r="B429" s="12">
        <v>4.4036715595467335</v>
      </c>
      <c r="C429" s="12">
        <v>1.2001402012620233E-3</v>
      </c>
    </row>
    <row r="430" spans="1:3" x14ac:dyDescent="0.25">
      <c r="A430" s="12">
        <v>406</v>
      </c>
      <c r="B430" s="12">
        <v>4.4248464613466796</v>
      </c>
      <c r="C430" s="12">
        <v>6.0068435281929844E-2</v>
      </c>
    </row>
    <row r="431" spans="1:3" x14ac:dyDescent="0.25">
      <c r="A431" s="12">
        <v>407</v>
      </c>
      <c r="B431" s="12">
        <v>4.4897782774144925</v>
      </c>
      <c r="C431" s="12">
        <v>7.1676728918268928E-2</v>
      </c>
    </row>
    <row r="432" spans="1:3" x14ac:dyDescent="0.25">
      <c r="A432" s="12">
        <v>408</v>
      </c>
      <c r="B432" s="12">
        <v>4.4775446577764084</v>
      </c>
      <c r="C432" s="12">
        <v>5.3516866473052538E-2</v>
      </c>
    </row>
    <row r="433" spans="1:3" x14ac:dyDescent="0.25">
      <c r="A433" s="12">
        <v>409</v>
      </c>
      <c r="B433" s="12">
        <v>4.491651384558871</v>
      </c>
      <c r="C433" s="12">
        <v>5.513219545752257E-2</v>
      </c>
    </row>
    <row r="434" spans="1:3" x14ac:dyDescent="0.25">
      <c r="A434" s="12">
        <v>410</v>
      </c>
      <c r="B434" s="12">
        <v>4.4988730122236253</v>
      </c>
      <c r="C434" s="12">
        <v>7.5573987701265999E-2</v>
      </c>
    </row>
    <row r="435" spans="1:3" x14ac:dyDescent="0.25">
      <c r="A435" s="12">
        <v>411</v>
      </c>
      <c r="B435" s="12">
        <v>4.5762966215448309</v>
      </c>
      <c r="C435" s="12">
        <v>9.8267566215922919E-2</v>
      </c>
    </row>
    <row r="436" spans="1:3" x14ac:dyDescent="0.25">
      <c r="A436" s="12">
        <v>412</v>
      </c>
      <c r="B436" s="12">
        <v>4.6050413278234146</v>
      </c>
      <c r="C436" s="12">
        <v>0.14420275225247181</v>
      </c>
    </row>
    <row r="437" spans="1:3" x14ac:dyDescent="0.25">
      <c r="A437" s="12">
        <v>413</v>
      </c>
      <c r="B437" s="12">
        <v>4.6607811491329629</v>
      </c>
      <c r="C437" s="12">
        <v>0.18959312275492035</v>
      </c>
    </row>
    <row r="438" spans="1:3" x14ac:dyDescent="0.25">
      <c r="A438" s="12">
        <v>414</v>
      </c>
      <c r="B438" s="12">
        <v>4.6872296220336738</v>
      </c>
      <c r="C438" s="12">
        <v>0.23242698173137111</v>
      </c>
    </row>
    <row r="439" spans="1:3" x14ac:dyDescent="0.25">
      <c r="A439" s="12">
        <v>415</v>
      </c>
      <c r="B439" s="12">
        <v>4.7107711830026151</v>
      </c>
      <c r="C439" s="12">
        <v>0.2139747118160642</v>
      </c>
    </row>
    <row r="440" spans="1:3" x14ac:dyDescent="0.25">
      <c r="A440" s="12">
        <v>416</v>
      </c>
      <c r="B440" s="12">
        <v>4.6169660954596079</v>
      </c>
      <c r="C440" s="12">
        <v>0.17027806107929155</v>
      </c>
    </row>
    <row r="441" spans="1:3" x14ac:dyDescent="0.25">
      <c r="A441" s="12">
        <v>417</v>
      </c>
      <c r="B441" s="12">
        <v>4.5652125078460095</v>
      </c>
      <c r="C441" s="12">
        <v>7.8235183890246418E-2</v>
      </c>
    </row>
    <row r="442" spans="1:3" x14ac:dyDescent="0.25">
      <c r="A442" s="12">
        <v>418</v>
      </c>
      <c r="B442" s="12">
        <v>4.4063654515427864</v>
      </c>
      <c r="C442" s="12">
        <v>-6.2157041704526073E-2</v>
      </c>
    </row>
    <row r="443" spans="1:3" x14ac:dyDescent="0.25">
      <c r="A443" s="12">
        <v>419</v>
      </c>
      <c r="B443" s="12">
        <v>4.2184511055761789</v>
      </c>
      <c r="C443" s="12">
        <v>-0.22294337975925904</v>
      </c>
    </row>
    <row r="444" spans="1:3" x14ac:dyDescent="0.25">
      <c r="A444" s="12">
        <v>420</v>
      </c>
      <c r="B444" s="12">
        <v>4.0249422005534878</v>
      </c>
      <c r="C444" s="12">
        <v>-0.34296120496085925</v>
      </c>
    </row>
    <row r="445" spans="1:3" x14ac:dyDescent="0.25">
      <c r="A445" s="12">
        <v>421</v>
      </c>
      <c r="B445" s="12">
        <v>3.9741919774937546</v>
      </c>
      <c r="C445" s="12">
        <v>-0.26021904436838872</v>
      </c>
    </row>
    <row r="446" spans="1:3" x14ac:dyDescent="0.25">
      <c r="A446" s="12">
        <v>422</v>
      </c>
      <c r="B446" s="12">
        <v>3.9797125179470565</v>
      </c>
      <c r="C446" s="12">
        <v>-0.2237443686978966</v>
      </c>
    </row>
    <row r="447" spans="1:3" x14ac:dyDescent="0.25">
      <c r="A447" s="12">
        <v>423</v>
      </c>
      <c r="B447" s="12">
        <v>4.1090700030032155</v>
      </c>
      <c r="C447" s="12">
        <v>-0.17655809997457261</v>
      </c>
    </row>
    <row r="448" spans="1:3" x14ac:dyDescent="0.25">
      <c r="A448" s="12">
        <v>424</v>
      </c>
      <c r="B448" s="12">
        <v>4.1499677041391827</v>
      </c>
      <c r="C448" s="12">
        <v>-0.14264630323624772</v>
      </c>
    </row>
    <row r="449" spans="1:3" x14ac:dyDescent="0.25">
      <c r="A449" s="12">
        <v>425</v>
      </c>
      <c r="B449" s="12">
        <v>4.2409961902661664</v>
      </c>
      <c r="C449" s="12">
        <v>-9.9724711120288134E-2</v>
      </c>
    </row>
    <row r="450" spans="1:3" x14ac:dyDescent="0.25">
      <c r="A450" s="12">
        <v>426</v>
      </c>
      <c r="B450" s="12">
        <v>4.3375737137335717</v>
      </c>
      <c r="C450" s="12">
        <v>-4.8330464467936096E-2</v>
      </c>
    </row>
    <row r="451" spans="1:3" x14ac:dyDescent="0.25">
      <c r="A451" s="12">
        <v>427</v>
      </c>
      <c r="B451" s="12">
        <v>4.2512613985164034</v>
      </c>
      <c r="C451" s="12">
        <v>-6.5555003983961413E-3</v>
      </c>
    </row>
    <row r="452" spans="1:3" x14ac:dyDescent="0.25">
      <c r="A452" s="12">
        <v>428</v>
      </c>
      <c r="B452" s="12">
        <v>4.3359009074454491</v>
      </c>
      <c r="C452" s="12">
        <v>-2.4117295778495418E-2</v>
      </c>
    </row>
    <row r="453" spans="1:3" x14ac:dyDescent="0.25">
      <c r="A453" s="12">
        <v>429</v>
      </c>
      <c r="B453" s="12">
        <v>4.3350625075810427</v>
      </c>
      <c r="C453" s="12">
        <v>-3.1690926259003049E-2</v>
      </c>
    </row>
    <row r="454" spans="1:3" x14ac:dyDescent="0.25">
      <c r="A454" s="12">
        <v>430</v>
      </c>
      <c r="B454" s="12">
        <v>4.3702219235642197</v>
      </c>
      <c r="C454" s="12">
        <v>-6.6960265376154737E-3</v>
      </c>
    </row>
    <row r="455" spans="1:3" x14ac:dyDescent="0.25">
      <c r="A455" s="12">
        <v>431</v>
      </c>
      <c r="B455" s="12">
        <v>4.4019500622593029</v>
      </c>
      <c r="C455" s="12">
        <v>-9.8103252585302059E-3</v>
      </c>
    </row>
    <row r="456" spans="1:3" x14ac:dyDescent="0.25">
      <c r="A456" s="12">
        <v>432</v>
      </c>
      <c r="B456" s="12">
        <v>4.3545552127788456</v>
      </c>
      <c r="C456" s="12">
        <v>1.3537185856627332E-2</v>
      </c>
    </row>
    <row r="457" spans="1:3" x14ac:dyDescent="0.25">
      <c r="A457" s="12">
        <v>433</v>
      </c>
      <c r="B457" s="12">
        <v>4.4112284107195636</v>
      </c>
      <c r="C457" s="12">
        <v>-1.1292167003571052E-2</v>
      </c>
    </row>
    <row r="458" spans="1:3" x14ac:dyDescent="0.25">
      <c r="A458" s="12">
        <v>434</v>
      </c>
      <c r="B458" s="12">
        <v>4.3793001664650673</v>
      </c>
      <c r="C458" s="12">
        <v>3.577067544318524E-3</v>
      </c>
    </row>
    <row r="459" spans="1:3" x14ac:dyDescent="0.25">
      <c r="A459" s="12">
        <v>435</v>
      </c>
      <c r="B459" s="12">
        <v>4.4248464613466796</v>
      </c>
      <c r="C459" s="12">
        <v>-1.8963737449428919E-3</v>
      </c>
    </row>
    <row r="460" spans="1:3" x14ac:dyDescent="0.25">
      <c r="A460" s="12">
        <v>436</v>
      </c>
      <c r="B460" s="12">
        <v>4.4474670128711562</v>
      </c>
      <c r="C460" s="12">
        <v>1.6840686191852861E-2</v>
      </c>
    </row>
    <row r="461" spans="1:3" x14ac:dyDescent="0.25">
      <c r="A461" s="12">
        <v>437</v>
      </c>
      <c r="B461" s="12">
        <v>4.3800710688768314</v>
      </c>
      <c r="C461" s="12">
        <v>-3.2854702492340238E-2</v>
      </c>
    </row>
    <row r="462" spans="1:3" x14ac:dyDescent="0.25">
      <c r="A462" s="12">
        <v>438</v>
      </c>
      <c r="B462" s="12">
        <v>4.3836537679785286</v>
      </c>
      <c r="C462" s="12">
        <v>-2.5393506137768362E-2</v>
      </c>
    </row>
    <row r="463" spans="1:3" x14ac:dyDescent="0.25">
      <c r="A463" s="12">
        <v>439</v>
      </c>
      <c r="B463" s="12">
        <v>4.3877186582935712</v>
      </c>
      <c r="C463" s="12">
        <v>-1.2589994056700249E-2</v>
      </c>
    </row>
    <row r="464" spans="1:3" x14ac:dyDescent="0.25">
      <c r="A464" s="12">
        <v>440</v>
      </c>
      <c r="B464" s="12">
        <v>4.397000263258553</v>
      </c>
      <c r="C464" s="12">
        <v>-1.9925665873361531E-2</v>
      </c>
    </row>
    <row r="465" spans="1:3" x14ac:dyDescent="0.25">
      <c r="A465" s="12">
        <v>441</v>
      </c>
      <c r="B465" s="12">
        <v>4.3851817808596998</v>
      </c>
      <c r="C465" s="12">
        <v>-1.4766480366463774E-2</v>
      </c>
    </row>
    <row r="466" spans="1:3" x14ac:dyDescent="0.25">
      <c r="A466" s="12">
        <v>442</v>
      </c>
      <c r="B466" s="12">
        <v>4.4264948343259292</v>
      </c>
      <c r="C466" s="12">
        <v>-9.5615834890239171E-3</v>
      </c>
    </row>
    <row r="467" spans="1:3" x14ac:dyDescent="0.25">
      <c r="A467" s="12">
        <v>443</v>
      </c>
      <c r="B467" s="12">
        <v>4.4564277519956441</v>
      </c>
      <c r="C467" s="12">
        <v>-3.504880189272086E-3</v>
      </c>
    </row>
    <row r="468" spans="1:3" x14ac:dyDescent="0.25">
      <c r="A468" s="12">
        <v>444</v>
      </c>
      <c r="B468" s="12">
        <v>4.4713196057327549</v>
      </c>
      <c r="C468" s="12">
        <v>4.6137054187987303E-2</v>
      </c>
    </row>
    <row r="469" spans="1:3" x14ac:dyDescent="0.25">
      <c r="A469" s="12">
        <v>445</v>
      </c>
      <c r="B469" s="12">
        <v>4.4883167965326942</v>
      </c>
      <c r="C469" s="12">
        <v>4.9405098231651401E-2</v>
      </c>
    </row>
    <row r="470" spans="1:3" x14ac:dyDescent="0.25">
      <c r="A470" s="12">
        <v>446</v>
      </c>
      <c r="B470" s="12">
        <v>4.4661116054491359</v>
      </c>
      <c r="C470" s="12">
        <v>0.11076672026445689</v>
      </c>
    </row>
    <row r="471" spans="1:3" x14ac:dyDescent="0.25">
      <c r="A471" s="12">
        <v>447</v>
      </c>
      <c r="B471" s="12">
        <v>4.5509282283848993</v>
      </c>
      <c r="C471" s="12">
        <v>0.1345412573733018</v>
      </c>
    </row>
    <row r="472" spans="1:3" x14ac:dyDescent="0.25">
      <c r="A472" s="12">
        <v>448</v>
      </c>
      <c r="B472" s="12">
        <v>4.5993149327258971</v>
      </c>
      <c r="C472" s="12">
        <v>0.17999489706919647</v>
      </c>
    </row>
    <row r="473" spans="1:3" x14ac:dyDescent="0.25">
      <c r="A473" s="12">
        <v>449</v>
      </c>
      <c r="B473" s="12">
        <v>4.5626770262235468</v>
      </c>
      <c r="C473" s="12">
        <v>0.16740989686554464</v>
      </c>
    </row>
    <row r="474" spans="1:3" x14ac:dyDescent="0.25">
      <c r="A474" s="12">
        <v>450</v>
      </c>
      <c r="B474" s="12">
        <v>4.5396704843764768</v>
      </c>
      <c r="C474" s="12">
        <v>0.16616780339746562</v>
      </c>
    </row>
    <row r="475" spans="1:3" x14ac:dyDescent="0.25">
      <c r="A475" s="12">
        <v>451</v>
      </c>
      <c r="B475" s="12">
        <v>4.551855600938195</v>
      </c>
      <c r="C475" s="12">
        <v>0.1567153112616726</v>
      </c>
    </row>
    <row r="476" spans="1:3" x14ac:dyDescent="0.25">
      <c r="A476" s="12">
        <v>452</v>
      </c>
      <c r="B476" s="12">
        <v>4.4741192490380026</v>
      </c>
      <c r="C476" s="12">
        <v>0.16376174449742908</v>
      </c>
    </row>
    <row r="477" spans="1:3" x14ac:dyDescent="0.25">
      <c r="A477" s="12">
        <v>453</v>
      </c>
      <c r="B477" s="12">
        <v>4.5227112375223797</v>
      </c>
      <c r="C477" s="12">
        <v>0.13304142992632073</v>
      </c>
    </row>
    <row r="478" spans="1:3" x14ac:dyDescent="0.25">
      <c r="A478" s="12">
        <v>454</v>
      </c>
      <c r="B478" s="12">
        <v>4.5154142755318833</v>
      </c>
      <c r="C478" s="12">
        <v>0.14900233089521553</v>
      </c>
    </row>
    <row r="479" spans="1:3" x14ac:dyDescent="0.25">
      <c r="A479" s="12">
        <v>455</v>
      </c>
      <c r="B479" s="12">
        <v>4.5848945410073894</v>
      </c>
      <c r="C479" s="12">
        <v>0.13219395317263416</v>
      </c>
    </row>
    <row r="480" spans="1:3" x14ac:dyDescent="0.25">
      <c r="A480" s="12">
        <v>456</v>
      </c>
      <c r="B480" s="12">
        <v>4.5505568216438821</v>
      </c>
      <c r="C480" s="12">
        <v>0.1558462679490944</v>
      </c>
    </row>
    <row r="481" spans="1:3" x14ac:dyDescent="0.25">
      <c r="A481" s="12">
        <v>457</v>
      </c>
      <c r="B481" s="12">
        <v>4.5655737251008652</v>
      </c>
      <c r="C481" s="12">
        <v>0.12613560381203826</v>
      </c>
    </row>
    <row r="482" spans="1:3" x14ac:dyDescent="0.25">
      <c r="A482" s="12">
        <v>458</v>
      </c>
      <c r="B482" s="12">
        <v>4.5720336256932903</v>
      </c>
      <c r="C482" s="12">
        <v>0.1439021283277544</v>
      </c>
    </row>
    <row r="483" spans="1:3" x14ac:dyDescent="0.25">
      <c r="A483" s="12">
        <v>459</v>
      </c>
      <c r="B483" s="12">
        <v>4.5897453426141146</v>
      </c>
      <c r="C483" s="12">
        <v>0.15030708797511938</v>
      </c>
    </row>
    <row r="484" spans="1:3" x14ac:dyDescent="0.25">
      <c r="A484" s="12">
        <v>460</v>
      </c>
      <c r="B484" s="12">
        <v>4.5764734997117111</v>
      </c>
      <c r="C484" s="12">
        <v>0.13983136431843768</v>
      </c>
    </row>
    <row r="485" spans="1:3" x14ac:dyDescent="0.25">
      <c r="A485" s="12">
        <v>461</v>
      </c>
      <c r="B485" s="12">
        <v>4.5306806991382489</v>
      </c>
      <c r="C485" s="12">
        <v>0.1374455911212582</v>
      </c>
    </row>
    <row r="486" spans="1:3" x14ac:dyDescent="0.25">
      <c r="A486" s="12">
        <v>462</v>
      </c>
      <c r="B486" s="12">
        <v>4.4658934837906292</v>
      </c>
      <c r="C486" s="12">
        <v>8.9421131549393351E-2</v>
      </c>
    </row>
    <row r="487" spans="1:3" x14ac:dyDescent="0.25">
      <c r="A487" s="12">
        <v>463</v>
      </c>
      <c r="B487" s="12">
        <v>4.4792490435258774</v>
      </c>
      <c r="C487" s="12">
        <v>8.4998068028087737E-2</v>
      </c>
    </row>
    <row r="488" spans="1:3" x14ac:dyDescent="0.25">
      <c r="A488" s="12">
        <v>464</v>
      </c>
      <c r="B488" s="12">
        <v>4.5273909105509826</v>
      </c>
      <c r="C488" s="12">
        <v>7.3698985294323727E-2</v>
      </c>
    </row>
    <row r="489" spans="1:3" x14ac:dyDescent="0.25">
      <c r="A489" s="12">
        <v>465</v>
      </c>
      <c r="B489" s="12">
        <v>4.5483228639488704</v>
      </c>
      <c r="C489" s="12">
        <v>9.5674767594300825E-2</v>
      </c>
    </row>
    <row r="490" spans="1:3" x14ac:dyDescent="0.25">
      <c r="A490" s="12">
        <v>466</v>
      </c>
      <c r="B490" s="12">
        <v>4.5217310497521241</v>
      </c>
      <c r="C490" s="12">
        <v>0.11063561400429478</v>
      </c>
    </row>
    <row r="491" spans="1:3" x14ac:dyDescent="0.25">
      <c r="A491" s="12">
        <v>467</v>
      </c>
      <c r="B491" s="12">
        <v>4.4980526775765597</v>
      </c>
      <c r="C491" s="12">
        <v>0.10799595327180445</v>
      </c>
    </row>
    <row r="492" spans="1:3" x14ac:dyDescent="0.25">
      <c r="A492" s="12">
        <v>468</v>
      </c>
      <c r="B492" s="12">
        <v>4.4893611251258037</v>
      </c>
      <c r="C492" s="12">
        <v>7.1264231587095495E-2</v>
      </c>
    </row>
    <row r="493" spans="1:3" x14ac:dyDescent="0.25">
      <c r="A493" s="12">
        <v>469</v>
      </c>
      <c r="B493" s="12">
        <v>4.5248612505682324</v>
      </c>
      <c r="C493" s="12">
        <v>7.850840390606173E-2</v>
      </c>
    </row>
    <row r="494" spans="1:3" x14ac:dyDescent="0.25">
      <c r="A494" s="12">
        <v>470</v>
      </c>
      <c r="B494" s="12">
        <v>4.5345249113665087</v>
      </c>
      <c r="C494" s="12">
        <v>7.6381782911425944E-2</v>
      </c>
    </row>
    <row r="495" spans="1:3" x14ac:dyDescent="0.25">
      <c r="A495" s="12">
        <v>471</v>
      </c>
      <c r="B495" s="12">
        <v>4.5279729567368801</v>
      </c>
      <c r="C495" s="12">
        <v>8.4123447468800627E-2</v>
      </c>
    </row>
    <row r="496" spans="1:3" x14ac:dyDescent="0.25">
      <c r="A496" s="12">
        <v>472</v>
      </c>
      <c r="B496" s="12">
        <v>4.5373897674078645</v>
      </c>
      <c r="C496" s="12">
        <v>4.9971302453423405E-2</v>
      </c>
    </row>
    <row r="497" spans="1:3" x14ac:dyDescent="0.25">
      <c r="A497" s="12">
        <v>473</v>
      </c>
      <c r="B497" s="12">
        <v>4.5379608732692898</v>
      </c>
      <c r="C497" s="12">
        <v>6.9060316343673378E-2</v>
      </c>
    </row>
    <row r="498" spans="1:3" x14ac:dyDescent="0.25">
      <c r="A498" s="12">
        <v>474</v>
      </c>
      <c r="B498" s="12">
        <v>4.5375802048487159</v>
      </c>
      <c r="C498" s="12">
        <v>5.3293575157383088E-2</v>
      </c>
    </row>
    <row r="499" spans="1:3" x14ac:dyDescent="0.25">
      <c r="A499" s="12">
        <v>475</v>
      </c>
      <c r="B499" s="12">
        <v>4.5855902541031899</v>
      </c>
      <c r="C499" s="12">
        <v>4.7765798485630562E-2</v>
      </c>
    </row>
    <row r="500" spans="1:3" x14ac:dyDescent="0.25">
      <c r="A500" s="12">
        <v>476</v>
      </c>
      <c r="B500" s="12">
        <v>4.5874987398373044</v>
      </c>
      <c r="C500" s="12">
        <v>6.9278930673675632E-2</v>
      </c>
    </row>
    <row r="501" spans="1:3" x14ac:dyDescent="0.25">
      <c r="A501" s="12">
        <v>477</v>
      </c>
      <c r="B501" s="12">
        <v>4.5887096397494807</v>
      </c>
      <c r="C501" s="12">
        <v>6.0073699604394903E-2</v>
      </c>
    </row>
    <row r="502" spans="1:3" x14ac:dyDescent="0.25">
      <c r="A502" s="12">
        <v>478</v>
      </c>
      <c r="B502" s="12">
        <v>4.5549965085210342</v>
      </c>
      <c r="C502" s="12">
        <v>3.7089392079961314E-2</v>
      </c>
    </row>
    <row r="503" spans="1:3" x14ac:dyDescent="0.25">
      <c r="A503" s="12">
        <v>479</v>
      </c>
      <c r="B503" s="12">
        <v>4.5051876486330364</v>
      </c>
      <c r="C503" s="12">
        <v>6.7894563549870668E-3</v>
      </c>
    </row>
    <row r="504" spans="1:3" x14ac:dyDescent="0.25">
      <c r="A504" s="12">
        <v>480</v>
      </c>
      <c r="B504" s="12">
        <v>4.5252512207725992</v>
      </c>
      <c r="C504" s="12">
        <v>-1.3764600161807472E-2</v>
      </c>
    </row>
    <row r="505" spans="1:3" x14ac:dyDescent="0.25">
      <c r="A505" s="12">
        <v>481</v>
      </c>
      <c r="B505" s="12">
        <v>4.507208582566955</v>
      </c>
      <c r="C505" s="12">
        <v>-7.9896351841615143E-3</v>
      </c>
    </row>
    <row r="506" spans="1:3" x14ac:dyDescent="0.25">
      <c r="A506" s="12">
        <v>482</v>
      </c>
      <c r="B506" s="12">
        <v>4.5522260932059782</v>
      </c>
      <c r="C506" s="12">
        <v>1.509832540367384E-2</v>
      </c>
    </row>
    <row r="507" spans="1:3" x14ac:dyDescent="0.25">
      <c r="A507" s="12">
        <v>483</v>
      </c>
      <c r="B507" s="12">
        <v>4.5485093894464583</v>
      </c>
      <c r="C507" s="12">
        <v>2.7331205530353841E-2</v>
      </c>
    </row>
    <row r="508" spans="1:3" x14ac:dyDescent="0.25">
      <c r="A508" s="12">
        <v>484</v>
      </c>
      <c r="B508" s="12">
        <v>4.5652125078460095</v>
      </c>
      <c r="C508" s="12">
        <v>1.1397152634256003E-2</v>
      </c>
    </row>
    <row r="509" spans="1:3" x14ac:dyDescent="0.25">
      <c r="A509" s="12">
        <v>485</v>
      </c>
      <c r="B509" s="12">
        <v>4.5572023954608403</v>
      </c>
      <c r="C509" s="12">
        <v>2.8054590372390997E-2</v>
      </c>
    </row>
    <row r="510" spans="1:3" x14ac:dyDescent="0.25">
      <c r="A510" s="12">
        <v>486</v>
      </c>
      <c r="B510" s="12">
        <v>4.5662954172137091</v>
      </c>
      <c r="C510" s="12">
        <v>3.470481554666538E-2</v>
      </c>
    </row>
    <row r="511" spans="1:3" ht="15.75" thickBot="1" x14ac:dyDescent="0.3">
      <c r="A511" s="13">
        <v>487</v>
      </c>
      <c r="B511" s="13">
        <v>4.541563565986821</v>
      </c>
      <c r="C511" s="13">
        <v>4.3203186212800837E-2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1"/>
  <sheetViews>
    <sheetView workbookViewId="0">
      <selection activeCell="B2" sqref="B2"/>
    </sheetView>
  </sheetViews>
  <sheetFormatPr defaultRowHeight="15" x14ac:dyDescent="0.25"/>
  <cols>
    <col min="8" max="8" width="11.140625" customWidth="1"/>
    <col min="9" max="9" width="18" bestFit="1" customWidth="1"/>
  </cols>
  <sheetData>
    <row r="1" spans="1:3" x14ac:dyDescent="0.25">
      <c r="B1" t="s">
        <v>1</v>
      </c>
      <c r="C1" s="2" t="s">
        <v>2</v>
      </c>
    </row>
    <row r="2" spans="1:3" x14ac:dyDescent="0.25">
      <c r="A2" s="1">
        <v>17168</v>
      </c>
      <c r="B2">
        <v>7.3</v>
      </c>
    </row>
    <row r="3" spans="1:3" x14ac:dyDescent="0.25">
      <c r="A3" s="1">
        <v>17199</v>
      </c>
      <c r="B3">
        <v>7.3</v>
      </c>
    </row>
    <row r="4" spans="1:3" x14ac:dyDescent="0.25">
      <c r="A4" s="1">
        <v>17227</v>
      </c>
      <c r="B4">
        <v>8</v>
      </c>
    </row>
    <row r="5" spans="1:3" x14ac:dyDescent="0.25">
      <c r="A5" s="1">
        <v>17258</v>
      </c>
      <c r="B5">
        <v>8.4</v>
      </c>
    </row>
    <row r="6" spans="1:3" x14ac:dyDescent="0.25">
      <c r="A6" s="1">
        <v>17288</v>
      </c>
      <c r="B6">
        <v>8.4</v>
      </c>
    </row>
    <row r="7" spans="1:3" x14ac:dyDescent="0.25">
      <c r="A7" s="1">
        <v>17319</v>
      </c>
      <c r="B7">
        <v>8.4</v>
      </c>
    </row>
    <row r="8" spans="1:3" x14ac:dyDescent="0.25">
      <c r="A8" s="1">
        <v>17349</v>
      </c>
      <c r="B8">
        <v>8.5</v>
      </c>
    </row>
    <row r="9" spans="1:3" x14ac:dyDescent="0.25">
      <c r="A9" s="1">
        <v>17380</v>
      </c>
      <c r="B9">
        <v>8.5</v>
      </c>
    </row>
    <row r="10" spans="1:3" x14ac:dyDescent="0.25">
      <c r="A10" s="1">
        <v>17411</v>
      </c>
      <c r="B10">
        <v>8.6</v>
      </c>
    </row>
    <row r="11" spans="1:3" x14ac:dyDescent="0.25">
      <c r="A11" s="1">
        <v>17441</v>
      </c>
      <c r="B11">
        <v>9</v>
      </c>
    </row>
    <row r="12" spans="1:3" x14ac:dyDescent="0.25">
      <c r="A12" s="1">
        <v>17472</v>
      </c>
      <c r="B12">
        <v>9.3000000000000007</v>
      </c>
    </row>
    <row r="13" spans="1:3" x14ac:dyDescent="0.25">
      <c r="A13" s="1">
        <v>17502</v>
      </c>
      <c r="B13">
        <v>10.9</v>
      </c>
    </row>
    <row r="14" spans="1:3" x14ac:dyDescent="0.25">
      <c r="A14" s="1">
        <v>17533</v>
      </c>
      <c r="B14">
        <v>11.5</v>
      </c>
    </row>
    <row r="15" spans="1:3" x14ac:dyDescent="0.25">
      <c r="A15" s="1">
        <v>17564</v>
      </c>
      <c r="B15">
        <v>11.5</v>
      </c>
    </row>
    <row r="16" spans="1:3" x14ac:dyDescent="0.25">
      <c r="A16" s="1">
        <v>17593</v>
      </c>
      <c r="B16">
        <v>11.5</v>
      </c>
    </row>
    <row r="17" spans="1:2" x14ac:dyDescent="0.25">
      <c r="A17" s="1">
        <v>17624</v>
      </c>
      <c r="B17">
        <v>11.5</v>
      </c>
    </row>
    <row r="18" spans="1:2" x14ac:dyDescent="0.25">
      <c r="A18" s="1">
        <v>17654</v>
      </c>
      <c r="B18">
        <v>11.5</v>
      </c>
    </row>
    <row r="19" spans="1:2" x14ac:dyDescent="0.25">
      <c r="A19" s="1">
        <v>17685</v>
      </c>
      <c r="B19">
        <v>11.5</v>
      </c>
    </row>
    <row r="20" spans="1:2" x14ac:dyDescent="0.25">
      <c r="A20" s="1">
        <v>17715</v>
      </c>
      <c r="B20">
        <v>11.5</v>
      </c>
    </row>
    <row r="21" spans="1:2" x14ac:dyDescent="0.25">
      <c r="A21" s="1">
        <v>17746</v>
      </c>
      <c r="B21">
        <v>11.5</v>
      </c>
    </row>
    <row r="22" spans="1:2" x14ac:dyDescent="0.25">
      <c r="A22" s="1">
        <v>17777</v>
      </c>
      <c r="B22">
        <v>11.5</v>
      </c>
    </row>
    <row r="23" spans="1:2" x14ac:dyDescent="0.25">
      <c r="A23" s="1">
        <v>17807</v>
      </c>
      <c r="B23">
        <v>11.5</v>
      </c>
    </row>
    <row r="24" spans="1:2" x14ac:dyDescent="0.25">
      <c r="A24" s="1">
        <v>17838</v>
      </c>
      <c r="B24">
        <v>11.5</v>
      </c>
    </row>
    <row r="25" spans="1:2" x14ac:dyDescent="0.25">
      <c r="A25" s="1">
        <v>17868</v>
      </c>
      <c r="B25">
        <v>11.5</v>
      </c>
    </row>
    <row r="26" spans="1:2" x14ac:dyDescent="0.25">
      <c r="A26" s="1">
        <v>17899</v>
      </c>
      <c r="B26">
        <v>11.4</v>
      </c>
    </row>
    <row r="27" spans="1:2" x14ac:dyDescent="0.25">
      <c r="A27" s="1">
        <v>17930</v>
      </c>
      <c r="B27">
        <v>11.4</v>
      </c>
    </row>
    <row r="28" spans="1:2" x14ac:dyDescent="0.25">
      <c r="A28" s="1">
        <v>17958</v>
      </c>
      <c r="B28">
        <v>11.4</v>
      </c>
    </row>
    <row r="29" spans="1:2" x14ac:dyDescent="0.25">
      <c r="A29" s="1">
        <v>17989</v>
      </c>
      <c r="B29">
        <v>11.4</v>
      </c>
    </row>
    <row r="30" spans="1:2" x14ac:dyDescent="0.25">
      <c r="A30" s="1">
        <v>18019</v>
      </c>
      <c r="B30">
        <v>11.4</v>
      </c>
    </row>
    <row r="31" spans="1:2" x14ac:dyDescent="0.25">
      <c r="A31" s="1">
        <v>18050</v>
      </c>
      <c r="B31">
        <v>11.3</v>
      </c>
    </row>
    <row r="32" spans="1:2" x14ac:dyDescent="0.25">
      <c r="A32" s="1">
        <v>18080</v>
      </c>
      <c r="B32">
        <v>11.3</v>
      </c>
    </row>
    <row r="33" spans="1:2" x14ac:dyDescent="0.25">
      <c r="A33" s="1">
        <v>18111</v>
      </c>
      <c r="B33">
        <v>11.3</v>
      </c>
    </row>
    <row r="34" spans="1:2" x14ac:dyDescent="0.25">
      <c r="A34" s="1">
        <v>18142</v>
      </c>
      <c r="B34">
        <v>11.3</v>
      </c>
    </row>
    <row r="35" spans="1:2" x14ac:dyDescent="0.25">
      <c r="A35" s="1">
        <v>18172</v>
      </c>
      <c r="B35">
        <v>11.3</v>
      </c>
    </row>
    <row r="36" spans="1:2" x14ac:dyDescent="0.25">
      <c r="A36" s="1">
        <v>18203</v>
      </c>
      <c r="B36">
        <v>11.3</v>
      </c>
    </row>
    <row r="37" spans="1:2" x14ac:dyDescent="0.25">
      <c r="A37" s="1">
        <v>18233</v>
      </c>
      <c r="B37">
        <v>11.3</v>
      </c>
    </row>
    <row r="38" spans="1:2" x14ac:dyDescent="0.25">
      <c r="A38" s="1">
        <v>18264</v>
      </c>
      <c r="B38">
        <v>11.3</v>
      </c>
    </row>
    <row r="39" spans="1:2" x14ac:dyDescent="0.25">
      <c r="A39" s="1">
        <v>18295</v>
      </c>
      <c r="B39">
        <v>11.3</v>
      </c>
    </row>
    <row r="40" spans="1:2" x14ac:dyDescent="0.25">
      <c r="A40" s="1">
        <v>18323</v>
      </c>
      <c r="B40">
        <v>11.3</v>
      </c>
    </row>
    <row r="41" spans="1:2" x14ac:dyDescent="0.25">
      <c r="A41" s="1">
        <v>18354</v>
      </c>
      <c r="B41">
        <v>11.3</v>
      </c>
    </row>
    <row r="42" spans="1:2" x14ac:dyDescent="0.25">
      <c r="A42" s="1">
        <v>18384</v>
      </c>
      <c r="B42">
        <v>11.3</v>
      </c>
    </row>
    <row r="43" spans="1:2" x14ac:dyDescent="0.25">
      <c r="A43" s="1">
        <v>18415</v>
      </c>
      <c r="B43">
        <v>11.3</v>
      </c>
    </row>
    <row r="44" spans="1:2" x14ac:dyDescent="0.25">
      <c r="A44" s="1">
        <v>18445</v>
      </c>
      <c r="B44">
        <v>11.3</v>
      </c>
    </row>
    <row r="45" spans="1:2" x14ac:dyDescent="0.25">
      <c r="A45" s="1">
        <v>18476</v>
      </c>
      <c r="B45">
        <v>11.3</v>
      </c>
    </row>
    <row r="46" spans="1:2" x14ac:dyDescent="0.25">
      <c r="A46" s="1">
        <v>18507</v>
      </c>
      <c r="B46">
        <v>11.3</v>
      </c>
    </row>
    <row r="47" spans="1:2" x14ac:dyDescent="0.25">
      <c r="A47" s="1">
        <v>18537</v>
      </c>
      <c r="B47">
        <v>11.4</v>
      </c>
    </row>
    <row r="48" spans="1:2" x14ac:dyDescent="0.25">
      <c r="A48" s="1">
        <v>18568</v>
      </c>
      <c r="B48">
        <v>11.4</v>
      </c>
    </row>
    <row r="49" spans="1:2" x14ac:dyDescent="0.25">
      <c r="A49" s="1">
        <v>18598</v>
      </c>
      <c r="B49">
        <v>11.4</v>
      </c>
    </row>
    <row r="50" spans="1:2" x14ac:dyDescent="0.25">
      <c r="A50" s="1">
        <v>18629</v>
      </c>
      <c r="B50">
        <v>11.4</v>
      </c>
    </row>
    <row r="51" spans="1:2" x14ac:dyDescent="0.25">
      <c r="A51" s="1">
        <v>18660</v>
      </c>
      <c r="B51">
        <v>11.4</v>
      </c>
    </row>
    <row r="52" spans="1:2" x14ac:dyDescent="0.25">
      <c r="A52" s="1">
        <v>18688</v>
      </c>
      <c r="B52">
        <v>11.4</v>
      </c>
    </row>
    <row r="53" spans="1:2" x14ac:dyDescent="0.25">
      <c r="A53" s="1">
        <v>18719</v>
      </c>
      <c r="B53">
        <v>11.4</v>
      </c>
    </row>
    <row r="54" spans="1:2" x14ac:dyDescent="0.25">
      <c r="A54" s="1">
        <v>18749</v>
      </c>
      <c r="B54">
        <v>11.4</v>
      </c>
    </row>
    <row r="55" spans="1:2" x14ac:dyDescent="0.25">
      <c r="A55" s="1">
        <v>18780</v>
      </c>
      <c r="B55">
        <v>11.4</v>
      </c>
    </row>
    <row r="56" spans="1:2" x14ac:dyDescent="0.25">
      <c r="A56" s="1">
        <v>18810</v>
      </c>
      <c r="B56">
        <v>11.4</v>
      </c>
    </row>
    <row r="57" spans="1:2" x14ac:dyDescent="0.25">
      <c r="A57" s="1">
        <v>18841</v>
      </c>
      <c r="B57">
        <v>11.4</v>
      </c>
    </row>
    <row r="58" spans="1:2" x14ac:dyDescent="0.25">
      <c r="A58" s="1">
        <v>18872</v>
      </c>
      <c r="B58">
        <v>11.4</v>
      </c>
    </row>
    <row r="59" spans="1:2" x14ac:dyDescent="0.25">
      <c r="A59" s="1">
        <v>18902</v>
      </c>
      <c r="B59">
        <v>11.4</v>
      </c>
    </row>
    <row r="60" spans="1:2" x14ac:dyDescent="0.25">
      <c r="A60" s="1">
        <v>18933</v>
      </c>
      <c r="B60">
        <v>11.4</v>
      </c>
    </row>
    <row r="61" spans="1:2" x14ac:dyDescent="0.25">
      <c r="A61" s="1">
        <v>18963</v>
      </c>
      <c r="B61">
        <v>11.4</v>
      </c>
    </row>
    <row r="62" spans="1:2" x14ac:dyDescent="0.25">
      <c r="A62" s="1">
        <v>18994</v>
      </c>
      <c r="B62">
        <v>11.4</v>
      </c>
    </row>
    <row r="63" spans="1:2" x14ac:dyDescent="0.25">
      <c r="A63" s="1">
        <v>19025</v>
      </c>
      <c r="B63">
        <v>11.4</v>
      </c>
    </row>
    <row r="64" spans="1:2" x14ac:dyDescent="0.25">
      <c r="A64" s="1">
        <v>19054</v>
      </c>
      <c r="B64">
        <v>11.4</v>
      </c>
    </row>
    <row r="65" spans="1:2" x14ac:dyDescent="0.25">
      <c r="A65" s="1">
        <v>19085</v>
      </c>
      <c r="B65">
        <v>11.4</v>
      </c>
    </row>
    <row r="66" spans="1:2" x14ac:dyDescent="0.25">
      <c r="A66" s="1">
        <v>19115</v>
      </c>
      <c r="B66">
        <v>11.4</v>
      </c>
    </row>
    <row r="67" spans="1:2" x14ac:dyDescent="0.25">
      <c r="A67" s="1">
        <v>19146</v>
      </c>
      <c r="B67">
        <v>11.4</v>
      </c>
    </row>
    <row r="68" spans="1:2" x14ac:dyDescent="0.25">
      <c r="A68" s="1">
        <v>19176</v>
      </c>
      <c r="B68">
        <v>11.4</v>
      </c>
    </row>
    <row r="69" spans="1:2" x14ac:dyDescent="0.25">
      <c r="A69" s="1">
        <v>19207</v>
      </c>
      <c r="B69">
        <v>11.4</v>
      </c>
    </row>
    <row r="70" spans="1:2" x14ac:dyDescent="0.25">
      <c r="A70" s="1">
        <v>19238</v>
      </c>
      <c r="B70">
        <v>11.4</v>
      </c>
    </row>
    <row r="71" spans="1:2" x14ac:dyDescent="0.25">
      <c r="A71" s="1">
        <v>19268</v>
      </c>
      <c r="B71">
        <v>11.4</v>
      </c>
    </row>
    <row r="72" spans="1:2" x14ac:dyDescent="0.25">
      <c r="A72" s="1">
        <v>19299</v>
      </c>
      <c r="B72">
        <v>11.4</v>
      </c>
    </row>
    <row r="73" spans="1:2" x14ac:dyDescent="0.25">
      <c r="A73" s="1">
        <v>19329</v>
      </c>
      <c r="B73">
        <v>11.4</v>
      </c>
    </row>
    <row r="74" spans="1:2" x14ac:dyDescent="0.25">
      <c r="A74" s="1">
        <v>19360</v>
      </c>
      <c r="B74">
        <v>11.4</v>
      </c>
    </row>
    <row r="75" spans="1:2" x14ac:dyDescent="0.25">
      <c r="A75" s="1">
        <v>19391</v>
      </c>
      <c r="B75">
        <v>11.7</v>
      </c>
    </row>
    <row r="76" spans="1:2" x14ac:dyDescent="0.25">
      <c r="A76" s="1">
        <v>19419</v>
      </c>
      <c r="B76">
        <v>11.7</v>
      </c>
    </row>
    <row r="77" spans="1:2" x14ac:dyDescent="0.25">
      <c r="A77" s="1">
        <v>19450</v>
      </c>
      <c r="B77">
        <v>11.7</v>
      </c>
    </row>
    <row r="78" spans="1:2" x14ac:dyDescent="0.25">
      <c r="A78" s="1">
        <v>19480</v>
      </c>
      <c r="B78">
        <v>11.7</v>
      </c>
    </row>
    <row r="79" spans="1:2" x14ac:dyDescent="0.25">
      <c r="A79" s="1">
        <v>19511</v>
      </c>
      <c r="B79">
        <v>12.7</v>
      </c>
    </row>
    <row r="80" spans="1:2" x14ac:dyDescent="0.25">
      <c r="A80" s="1">
        <v>19541</v>
      </c>
      <c r="B80">
        <v>12.7</v>
      </c>
    </row>
    <row r="81" spans="1:2" x14ac:dyDescent="0.25">
      <c r="A81" s="1">
        <v>19572</v>
      </c>
      <c r="B81">
        <v>12.7</v>
      </c>
    </row>
    <row r="82" spans="1:2" x14ac:dyDescent="0.25">
      <c r="A82" s="1">
        <v>19603</v>
      </c>
      <c r="B82">
        <v>12.7</v>
      </c>
    </row>
    <row r="83" spans="1:2" x14ac:dyDescent="0.25">
      <c r="A83" s="1">
        <v>19633</v>
      </c>
      <c r="B83">
        <v>12.6</v>
      </c>
    </row>
    <row r="84" spans="1:2" x14ac:dyDescent="0.25">
      <c r="A84" s="1">
        <v>19664</v>
      </c>
      <c r="B84">
        <v>12.6</v>
      </c>
    </row>
    <row r="85" spans="1:2" x14ac:dyDescent="0.25">
      <c r="A85" s="1">
        <v>19694</v>
      </c>
      <c r="B85">
        <v>12.6</v>
      </c>
    </row>
    <row r="86" spans="1:2" x14ac:dyDescent="0.25">
      <c r="A86" s="1">
        <v>19725</v>
      </c>
      <c r="B86">
        <v>12.6</v>
      </c>
    </row>
    <row r="87" spans="1:2" x14ac:dyDescent="0.25">
      <c r="A87" s="1">
        <v>19756</v>
      </c>
      <c r="B87">
        <v>12.6</v>
      </c>
    </row>
    <row r="88" spans="1:2" x14ac:dyDescent="0.25">
      <c r="A88" s="1">
        <v>19784</v>
      </c>
      <c r="B88">
        <v>12.6</v>
      </c>
    </row>
    <row r="89" spans="1:2" x14ac:dyDescent="0.25">
      <c r="A89" s="1">
        <v>19815</v>
      </c>
      <c r="B89">
        <v>12.6</v>
      </c>
    </row>
    <row r="90" spans="1:2" x14ac:dyDescent="0.25">
      <c r="A90" s="1">
        <v>19845</v>
      </c>
      <c r="B90">
        <v>12.6</v>
      </c>
    </row>
    <row r="91" spans="1:2" x14ac:dyDescent="0.25">
      <c r="A91" s="1">
        <v>19876</v>
      </c>
      <c r="B91">
        <v>12.6</v>
      </c>
    </row>
    <row r="92" spans="1:2" x14ac:dyDescent="0.25">
      <c r="A92" s="1">
        <v>19906</v>
      </c>
      <c r="B92">
        <v>12.6</v>
      </c>
    </row>
    <row r="93" spans="1:2" x14ac:dyDescent="0.25">
      <c r="A93" s="1">
        <v>19937</v>
      </c>
      <c r="B93">
        <v>12.6</v>
      </c>
    </row>
    <row r="94" spans="1:2" x14ac:dyDescent="0.25">
      <c r="A94" s="1">
        <v>19968</v>
      </c>
      <c r="B94">
        <v>12.6</v>
      </c>
    </row>
    <row r="95" spans="1:2" x14ac:dyDescent="0.25">
      <c r="A95" s="1">
        <v>19998</v>
      </c>
      <c r="B95">
        <v>12.6</v>
      </c>
    </row>
    <row r="96" spans="1:2" x14ac:dyDescent="0.25">
      <c r="A96" s="1">
        <v>20029</v>
      </c>
      <c r="B96">
        <v>12.6</v>
      </c>
    </row>
    <row r="97" spans="1:2" x14ac:dyDescent="0.25">
      <c r="A97" s="1">
        <v>20059</v>
      </c>
      <c r="B97">
        <v>12.6</v>
      </c>
    </row>
    <row r="98" spans="1:2" x14ac:dyDescent="0.25">
      <c r="A98" s="1">
        <v>20090</v>
      </c>
      <c r="B98">
        <v>12.6</v>
      </c>
    </row>
    <row r="99" spans="1:2" x14ac:dyDescent="0.25">
      <c r="A99" s="1">
        <v>20121</v>
      </c>
      <c r="B99">
        <v>12.6</v>
      </c>
    </row>
    <row r="100" spans="1:2" x14ac:dyDescent="0.25">
      <c r="A100" s="1">
        <v>20149</v>
      </c>
      <c r="B100">
        <v>12.6</v>
      </c>
    </row>
    <row r="101" spans="1:2" x14ac:dyDescent="0.25">
      <c r="A101" s="1">
        <v>20180</v>
      </c>
      <c r="B101">
        <v>12.6</v>
      </c>
    </row>
    <row r="102" spans="1:2" x14ac:dyDescent="0.25">
      <c r="A102" s="1">
        <v>20210</v>
      </c>
      <c r="B102">
        <v>12.6</v>
      </c>
    </row>
    <row r="103" spans="1:2" x14ac:dyDescent="0.25">
      <c r="A103" s="1">
        <v>20241</v>
      </c>
      <c r="B103">
        <v>12.6</v>
      </c>
    </row>
    <row r="104" spans="1:2" x14ac:dyDescent="0.25">
      <c r="A104" s="1">
        <v>20271</v>
      </c>
      <c r="B104">
        <v>12.6</v>
      </c>
    </row>
    <row r="105" spans="1:2" x14ac:dyDescent="0.25">
      <c r="A105" s="1">
        <v>20302</v>
      </c>
      <c r="B105">
        <v>12.6</v>
      </c>
    </row>
    <row r="106" spans="1:2" x14ac:dyDescent="0.25">
      <c r="A106" s="1">
        <v>20333</v>
      </c>
      <c r="B106">
        <v>12.6</v>
      </c>
    </row>
    <row r="107" spans="1:2" x14ac:dyDescent="0.25">
      <c r="A107" s="1">
        <v>20363</v>
      </c>
      <c r="B107">
        <v>12.6</v>
      </c>
    </row>
    <row r="108" spans="1:2" x14ac:dyDescent="0.25">
      <c r="A108" s="1">
        <v>20394</v>
      </c>
      <c r="B108">
        <v>12.6</v>
      </c>
    </row>
    <row r="109" spans="1:2" x14ac:dyDescent="0.25">
      <c r="A109" s="1">
        <v>20424</v>
      </c>
      <c r="B109">
        <v>12.6</v>
      </c>
    </row>
    <row r="110" spans="1:2" x14ac:dyDescent="0.25">
      <c r="A110" s="1">
        <v>20455</v>
      </c>
      <c r="B110">
        <v>12.6</v>
      </c>
    </row>
    <row r="111" spans="1:2" x14ac:dyDescent="0.25">
      <c r="A111" s="1">
        <v>20486</v>
      </c>
      <c r="B111">
        <v>12.6</v>
      </c>
    </row>
    <row r="112" spans="1:2" x14ac:dyDescent="0.25">
      <c r="A112" s="1">
        <v>20515</v>
      </c>
      <c r="B112">
        <v>12.6</v>
      </c>
    </row>
    <row r="113" spans="1:2" x14ac:dyDescent="0.25">
      <c r="A113" s="1">
        <v>20546</v>
      </c>
      <c r="B113">
        <v>12.6</v>
      </c>
    </row>
    <row r="114" spans="1:2" x14ac:dyDescent="0.25">
      <c r="A114" s="1">
        <v>20576</v>
      </c>
      <c r="B114">
        <v>12.6</v>
      </c>
    </row>
    <row r="115" spans="1:2" x14ac:dyDescent="0.25">
      <c r="A115" s="1">
        <v>20607</v>
      </c>
      <c r="B115">
        <v>12.7</v>
      </c>
    </row>
    <row r="116" spans="1:2" x14ac:dyDescent="0.25">
      <c r="A116" s="1">
        <v>20637</v>
      </c>
      <c r="B116">
        <v>12.7</v>
      </c>
    </row>
    <row r="117" spans="1:2" x14ac:dyDescent="0.25">
      <c r="A117" s="1">
        <v>20668</v>
      </c>
      <c r="B117">
        <v>12.7</v>
      </c>
    </row>
    <row r="118" spans="1:2" x14ac:dyDescent="0.25">
      <c r="A118" s="1">
        <v>20699</v>
      </c>
      <c r="B118">
        <v>12.7</v>
      </c>
    </row>
    <row r="119" spans="1:2" x14ac:dyDescent="0.25">
      <c r="A119" s="1">
        <v>20729</v>
      </c>
      <c r="B119">
        <v>12.7</v>
      </c>
    </row>
    <row r="120" spans="1:2" x14ac:dyDescent="0.25">
      <c r="A120" s="1">
        <v>20760</v>
      </c>
      <c r="B120">
        <v>12.7</v>
      </c>
    </row>
    <row r="121" spans="1:2" x14ac:dyDescent="0.25">
      <c r="A121" s="1">
        <v>20790</v>
      </c>
      <c r="B121">
        <v>12.8</v>
      </c>
    </row>
    <row r="122" spans="1:2" x14ac:dyDescent="0.25">
      <c r="A122" s="1">
        <v>20821</v>
      </c>
      <c r="B122">
        <v>13.2</v>
      </c>
    </row>
    <row r="123" spans="1:2" x14ac:dyDescent="0.25">
      <c r="A123" s="1">
        <v>20852</v>
      </c>
      <c r="B123">
        <v>14</v>
      </c>
    </row>
    <row r="124" spans="1:2" x14ac:dyDescent="0.25">
      <c r="A124" s="1">
        <v>20880</v>
      </c>
      <c r="B124">
        <v>14</v>
      </c>
    </row>
    <row r="125" spans="1:2" x14ac:dyDescent="0.25">
      <c r="A125" s="1">
        <v>20911</v>
      </c>
      <c r="B125">
        <v>14</v>
      </c>
    </row>
    <row r="126" spans="1:2" x14ac:dyDescent="0.25">
      <c r="A126" s="1">
        <v>20941</v>
      </c>
      <c r="B126">
        <v>14</v>
      </c>
    </row>
    <row r="127" spans="1:2" x14ac:dyDescent="0.25">
      <c r="A127" s="1">
        <v>20972</v>
      </c>
      <c r="B127">
        <v>14</v>
      </c>
    </row>
    <row r="128" spans="1:2" x14ac:dyDescent="0.25">
      <c r="A128" s="1">
        <v>21002</v>
      </c>
      <c r="B128">
        <v>14</v>
      </c>
    </row>
    <row r="129" spans="1:2" x14ac:dyDescent="0.25">
      <c r="A129" s="1">
        <v>21033</v>
      </c>
      <c r="B129">
        <v>14</v>
      </c>
    </row>
    <row r="130" spans="1:2" x14ac:dyDescent="0.25">
      <c r="A130" s="1">
        <v>21064</v>
      </c>
      <c r="B130">
        <v>14</v>
      </c>
    </row>
    <row r="131" spans="1:2" x14ac:dyDescent="0.25">
      <c r="A131" s="1">
        <v>21094</v>
      </c>
      <c r="B131">
        <v>14</v>
      </c>
    </row>
    <row r="132" spans="1:2" x14ac:dyDescent="0.25">
      <c r="A132" s="1">
        <v>21125</v>
      </c>
      <c r="B132">
        <v>14</v>
      </c>
    </row>
    <row r="133" spans="1:2" x14ac:dyDescent="0.25">
      <c r="A133" s="1">
        <v>21155</v>
      </c>
      <c r="B133">
        <v>14</v>
      </c>
    </row>
    <row r="134" spans="1:2" x14ac:dyDescent="0.25">
      <c r="A134" s="1">
        <v>21186</v>
      </c>
      <c r="B134">
        <v>14</v>
      </c>
    </row>
    <row r="135" spans="1:2" x14ac:dyDescent="0.25">
      <c r="A135" s="1">
        <v>21217</v>
      </c>
      <c r="B135">
        <v>14</v>
      </c>
    </row>
    <row r="136" spans="1:2" x14ac:dyDescent="0.25">
      <c r="A136" s="1">
        <v>21245</v>
      </c>
      <c r="B136">
        <v>14</v>
      </c>
    </row>
    <row r="137" spans="1:2" x14ac:dyDescent="0.25">
      <c r="A137" s="1">
        <v>21276</v>
      </c>
      <c r="B137">
        <v>14</v>
      </c>
    </row>
    <row r="138" spans="1:2" x14ac:dyDescent="0.25">
      <c r="A138" s="1">
        <v>21306</v>
      </c>
      <c r="B138">
        <v>14</v>
      </c>
    </row>
    <row r="139" spans="1:2" x14ac:dyDescent="0.25">
      <c r="A139" s="1">
        <v>21337</v>
      </c>
      <c r="B139">
        <v>14</v>
      </c>
    </row>
    <row r="140" spans="1:2" x14ac:dyDescent="0.25">
      <c r="A140" s="1">
        <v>21367</v>
      </c>
      <c r="B140">
        <v>13.9</v>
      </c>
    </row>
    <row r="141" spans="1:2" x14ac:dyDescent="0.25">
      <c r="A141" s="1">
        <v>21398</v>
      </c>
      <c r="B141">
        <v>13.9</v>
      </c>
    </row>
    <row r="142" spans="1:2" x14ac:dyDescent="0.25">
      <c r="A142" s="1">
        <v>21429</v>
      </c>
      <c r="B142">
        <v>13.9</v>
      </c>
    </row>
    <row r="143" spans="1:2" x14ac:dyDescent="0.25">
      <c r="A143" s="1">
        <v>21459</v>
      </c>
      <c r="B143">
        <v>13.9</v>
      </c>
    </row>
    <row r="144" spans="1:2" x14ac:dyDescent="0.25">
      <c r="A144" s="1">
        <v>21490</v>
      </c>
      <c r="B144">
        <v>13.9</v>
      </c>
    </row>
    <row r="145" spans="1:2" x14ac:dyDescent="0.25">
      <c r="A145" s="1">
        <v>21520</v>
      </c>
      <c r="B145">
        <v>13.9</v>
      </c>
    </row>
    <row r="146" spans="1:2" x14ac:dyDescent="0.25">
      <c r="A146" s="1">
        <v>21551</v>
      </c>
      <c r="B146">
        <v>13.7</v>
      </c>
    </row>
    <row r="147" spans="1:2" x14ac:dyDescent="0.25">
      <c r="A147" s="1">
        <v>21582</v>
      </c>
      <c r="B147">
        <v>13.5</v>
      </c>
    </row>
    <row r="148" spans="1:2" x14ac:dyDescent="0.25">
      <c r="A148" s="1">
        <v>21610</v>
      </c>
      <c r="B148">
        <v>13.5</v>
      </c>
    </row>
    <row r="149" spans="1:2" x14ac:dyDescent="0.25">
      <c r="A149" s="1">
        <v>21641</v>
      </c>
      <c r="B149">
        <v>13.6</v>
      </c>
    </row>
    <row r="150" spans="1:2" x14ac:dyDescent="0.25">
      <c r="A150" s="1">
        <v>21671</v>
      </c>
      <c r="B150">
        <v>13.6</v>
      </c>
    </row>
    <row r="151" spans="1:2" x14ac:dyDescent="0.25">
      <c r="A151" s="1">
        <v>21702</v>
      </c>
      <c r="B151">
        <v>13.6</v>
      </c>
    </row>
    <row r="152" spans="1:2" x14ac:dyDescent="0.25">
      <c r="A152" s="1">
        <v>21732</v>
      </c>
      <c r="B152">
        <v>13.6</v>
      </c>
    </row>
    <row r="153" spans="1:2" x14ac:dyDescent="0.25">
      <c r="A153" s="1">
        <v>21763</v>
      </c>
      <c r="B153">
        <v>13.6</v>
      </c>
    </row>
    <row r="154" spans="1:2" x14ac:dyDescent="0.25">
      <c r="A154" s="1">
        <v>21794</v>
      </c>
      <c r="B154">
        <v>13.4</v>
      </c>
    </row>
    <row r="155" spans="1:2" x14ac:dyDescent="0.25">
      <c r="A155" s="1">
        <v>21824</v>
      </c>
      <c r="B155">
        <v>13.4</v>
      </c>
    </row>
    <row r="156" spans="1:2" x14ac:dyDescent="0.25">
      <c r="A156" s="1">
        <v>21855</v>
      </c>
      <c r="B156">
        <v>13.4</v>
      </c>
    </row>
    <row r="157" spans="1:2" x14ac:dyDescent="0.25">
      <c r="A157" s="1">
        <v>21885</v>
      </c>
      <c r="B157">
        <v>13.4</v>
      </c>
    </row>
    <row r="158" spans="1:2" x14ac:dyDescent="0.25">
      <c r="A158" s="1">
        <v>21916</v>
      </c>
      <c r="B158">
        <v>13.4</v>
      </c>
    </row>
    <row r="159" spans="1:2" x14ac:dyDescent="0.25">
      <c r="A159" s="1">
        <v>21947</v>
      </c>
      <c r="B159">
        <v>13.4</v>
      </c>
    </row>
    <row r="160" spans="1:2" x14ac:dyDescent="0.25">
      <c r="A160" s="1">
        <v>21976</v>
      </c>
      <c r="B160">
        <v>13.4</v>
      </c>
    </row>
    <row r="161" spans="1:2" x14ac:dyDescent="0.25">
      <c r="A161" s="1">
        <v>22007</v>
      </c>
      <c r="B161">
        <v>13.4</v>
      </c>
    </row>
    <row r="162" spans="1:2" x14ac:dyDescent="0.25">
      <c r="A162" s="1">
        <v>22037</v>
      </c>
      <c r="B162">
        <v>13.4</v>
      </c>
    </row>
    <row r="163" spans="1:2" x14ac:dyDescent="0.25">
      <c r="A163" s="1">
        <v>22068</v>
      </c>
      <c r="B163">
        <v>13.4</v>
      </c>
    </row>
    <row r="164" spans="1:2" x14ac:dyDescent="0.25">
      <c r="A164" s="1">
        <v>22098</v>
      </c>
      <c r="B164">
        <v>13.4</v>
      </c>
    </row>
    <row r="165" spans="1:2" x14ac:dyDescent="0.25">
      <c r="A165" s="1">
        <v>22129</v>
      </c>
      <c r="B165">
        <v>13.4</v>
      </c>
    </row>
    <row r="166" spans="1:2" x14ac:dyDescent="0.25">
      <c r="A166" s="1">
        <v>22160</v>
      </c>
      <c r="B166">
        <v>13.4</v>
      </c>
    </row>
    <row r="167" spans="1:2" x14ac:dyDescent="0.25">
      <c r="A167" s="1">
        <v>22190</v>
      </c>
      <c r="B167">
        <v>13.4</v>
      </c>
    </row>
    <row r="168" spans="1:2" x14ac:dyDescent="0.25">
      <c r="A168" s="1">
        <v>22221</v>
      </c>
      <c r="B168">
        <v>13.4</v>
      </c>
    </row>
    <row r="169" spans="1:2" x14ac:dyDescent="0.25">
      <c r="A169" s="1">
        <v>22251</v>
      </c>
      <c r="B169">
        <v>13.4</v>
      </c>
    </row>
    <row r="170" spans="1:2" x14ac:dyDescent="0.25">
      <c r="A170" s="1">
        <v>22282</v>
      </c>
      <c r="B170">
        <v>13.4</v>
      </c>
    </row>
    <row r="171" spans="1:2" x14ac:dyDescent="0.25">
      <c r="A171" s="1">
        <v>22313</v>
      </c>
      <c r="B171">
        <v>13.4</v>
      </c>
    </row>
    <row r="172" spans="1:2" x14ac:dyDescent="0.25">
      <c r="A172" s="1">
        <v>22341</v>
      </c>
      <c r="B172">
        <v>13.4</v>
      </c>
    </row>
    <row r="173" spans="1:2" x14ac:dyDescent="0.25">
      <c r="A173" s="1">
        <v>22372</v>
      </c>
      <c r="B173">
        <v>13.5</v>
      </c>
    </row>
    <row r="174" spans="1:2" x14ac:dyDescent="0.25">
      <c r="A174" s="1">
        <v>22402</v>
      </c>
      <c r="B174">
        <v>13.5</v>
      </c>
    </row>
    <row r="175" spans="1:2" x14ac:dyDescent="0.25">
      <c r="A175" s="1">
        <v>22433</v>
      </c>
      <c r="B175">
        <v>13.5</v>
      </c>
    </row>
    <row r="176" spans="1:2" x14ac:dyDescent="0.25">
      <c r="A176" s="1">
        <v>22463</v>
      </c>
      <c r="B176">
        <v>13.5</v>
      </c>
    </row>
    <row r="177" spans="1:2" x14ac:dyDescent="0.25">
      <c r="A177" s="1">
        <v>22494</v>
      </c>
      <c r="B177">
        <v>13.5</v>
      </c>
    </row>
    <row r="178" spans="1:2" x14ac:dyDescent="0.25">
      <c r="A178" s="1">
        <v>22525</v>
      </c>
      <c r="B178">
        <v>13.5</v>
      </c>
    </row>
    <row r="179" spans="1:2" x14ac:dyDescent="0.25">
      <c r="A179" s="1">
        <v>22555</v>
      </c>
      <c r="B179">
        <v>13.5</v>
      </c>
    </row>
    <row r="180" spans="1:2" x14ac:dyDescent="0.25">
      <c r="A180" s="1">
        <v>22586</v>
      </c>
      <c r="B180">
        <v>13.5</v>
      </c>
    </row>
    <row r="181" spans="1:2" x14ac:dyDescent="0.25">
      <c r="A181" s="1">
        <v>22616</v>
      </c>
      <c r="B181">
        <v>13.5</v>
      </c>
    </row>
    <row r="182" spans="1:2" x14ac:dyDescent="0.25">
      <c r="A182" s="1">
        <v>22647</v>
      </c>
      <c r="B182">
        <v>13.5</v>
      </c>
    </row>
    <row r="183" spans="1:2" x14ac:dyDescent="0.25">
      <c r="A183" s="1">
        <v>22678</v>
      </c>
      <c r="B183">
        <v>13.5</v>
      </c>
    </row>
    <row r="184" spans="1:2" x14ac:dyDescent="0.25">
      <c r="A184" s="1">
        <v>22706</v>
      </c>
      <c r="B184">
        <v>13.5</v>
      </c>
    </row>
    <row r="185" spans="1:2" x14ac:dyDescent="0.25">
      <c r="A185" s="1">
        <v>22737</v>
      </c>
      <c r="B185">
        <v>13.5</v>
      </c>
    </row>
    <row r="186" spans="1:2" x14ac:dyDescent="0.25">
      <c r="A186" s="1">
        <v>22767</v>
      </c>
      <c r="B186">
        <v>13.5</v>
      </c>
    </row>
    <row r="187" spans="1:2" x14ac:dyDescent="0.25">
      <c r="A187" s="1">
        <v>22798</v>
      </c>
      <c r="B187">
        <v>13.5</v>
      </c>
    </row>
    <row r="188" spans="1:2" x14ac:dyDescent="0.25">
      <c r="A188" s="1">
        <v>22828</v>
      </c>
      <c r="B188">
        <v>13.5</v>
      </c>
    </row>
    <row r="189" spans="1:2" x14ac:dyDescent="0.25">
      <c r="A189" s="1">
        <v>22859</v>
      </c>
      <c r="B189">
        <v>13.5</v>
      </c>
    </row>
    <row r="190" spans="1:2" x14ac:dyDescent="0.25">
      <c r="A190" s="1">
        <v>22890</v>
      </c>
      <c r="B190">
        <v>13.5</v>
      </c>
    </row>
    <row r="191" spans="1:2" x14ac:dyDescent="0.25">
      <c r="A191" s="1">
        <v>22920</v>
      </c>
      <c r="B191">
        <v>13.5</v>
      </c>
    </row>
    <row r="192" spans="1:2" x14ac:dyDescent="0.25">
      <c r="A192" s="1">
        <v>22951</v>
      </c>
      <c r="B192">
        <v>13.5</v>
      </c>
    </row>
    <row r="193" spans="1:2" x14ac:dyDescent="0.25">
      <c r="A193" s="1">
        <v>22981</v>
      </c>
      <c r="B193">
        <v>13.5</v>
      </c>
    </row>
    <row r="194" spans="1:2" x14ac:dyDescent="0.25">
      <c r="A194" s="1">
        <v>23012</v>
      </c>
      <c r="B194">
        <v>13.5</v>
      </c>
    </row>
    <row r="195" spans="1:2" x14ac:dyDescent="0.25">
      <c r="A195" s="1">
        <v>23043</v>
      </c>
      <c r="B195">
        <v>13.5</v>
      </c>
    </row>
    <row r="196" spans="1:2" x14ac:dyDescent="0.25">
      <c r="A196" s="1">
        <v>23071</v>
      </c>
      <c r="B196">
        <v>13.5</v>
      </c>
    </row>
    <row r="197" spans="1:2" x14ac:dyDescent="0.25">
      <c r="A197" s="1">
        <v>23102</v>
      </c>
      <c r="B197">
        <v>13.5</v>
      </c>
    </row>
    <row r="198" spans="1:2" x14ac:dyDescent="0.25">
      <c r="A198" s="1">
        <v>23132</v>
      </c>
      <c r="B198">
        <v>13.5</v>
      </c>
    </row>
    <row r="199" spans="1:2" x14ac:dyDescent="0.25">
      <c r="A199" s="1">
        <v>23163</v>
      </c>
      <c r="B199">
        <v>13.5</v>
      </c>
    </row>
    <row r="200" spans="1:2" x14ac:dyDescent="0.25">
      <c r="A200" s="1">
        <v>23193</v>
      </c>
      <c r="B200">
        <v>13.5</v>
      </c>
    </row>
    <row r="201" spans="1:2" x14ac:dyDescent="0.25">
      <c r="A201" s="1">
        <v>23224</v>
      </c>
      <c r="B201">
        <v>13.5</v>
      </c>
    </row>
    <row r="202" spans="1:2" x14ac:dyDescent="0.25">
      <c r="A202" s="1">
        <v>23255</v>
      </c>
      <c r="B202">
        <v>13.5</v>
      </c>
    </row>
    <row r="203" spans="1:2" x14ac:dyDescent="0.25">
      <c r="A203" s="1">
        <v>23285</v>
      </c>
      <c r="B203">
        <v>13.4</v>
      </c>
    </row>
    <row r="204" spans="1:2" x14ac:dyDescent="0.25">
      <c r="A204" s="1">
        <v>23316</v>
      </c>
      <c r="B204">
        <v>13.4</v>
      </c>
    </row>
    <row r="205" spans="1:2" x14ac:dyDescent="0.25">
      <c r="A205" s="1">
        <v>23346</v>
      </c>
      <c r="B205">
        <v>13.4</v>
      </c>
    </row>
    <row r="206" spans="1:2" x14ac:dyDescent="0.25">
      <c r="A206" s="1">
        <v>23377</v>
      </c>
      <c r="B206">
        <v>13.4</v>
      </c>
    </row>
    <row r="207" spans="1:2" x14ac:dyDescent="0.25">
      <c r="A207" s="1">
        <v>23408</v>
      </c>
      <c r="B207">
        <v>13.4</v>
      </c>
    </row>
    <row r="208" spans="1:2" x14ac:dyDescent="0.25">
      <c r="A208" s="1">
        <v>23437</v>
      </c>
      <c r="B208">
        <v>13.4</v>
      </c>
    </row>
    <row r="209" spans="1:2" x14ac:dyDescent="0.25">
      <c r="A209" s="1">
        <v>23468</v>
      </c>
      <c r="B209">
        <v>13.4</v>
      </c>
    </row>
    <row r="210" spans="1:2" x14ac:dyDescent="0.25">
      <c r="A210" s="1">
        <v>23498</v>
      </c>
      <c r="B210">
        <v>13.4</v>
      </c>
    </row>
    <row r="211" spans="1:2" x14ac:dyDescent="0.25">
      <c r="A211" s="1">
        <v>23529</v>
      </c>
      <c r="B211">
        <v>13.4</v>
      </c>
    </row>
    <row r="212" spans="1:2" x14ac:dyDescent="0.25">
      <c r="A212" s="1">
        <v>23559</v>
      </c>
      <c r="B212">
        <v>13.4</v>
      </c>
    </row>
    <row r="213" spans="1:2" x14ac:dyDescent="0.25">
      <c r="A213" s="1">
        <v>23590</v>
      </c>
      <c r="B213">
        <v>13.4</v>
      </c>
    </row>
    <row r="214" spans="1:2" x14ac:dyDescent="0.25">
      <c r="A214" s="1">
        <v>23621</v>
      </c>
      <c r="B214">
        <v>13.4</v>
      </c>
    </row>
    <row r="215" spans="1:2" x14ac:dyDescent="0.25">
      <c r="A215" s="1">
        <v>23651</v>
      </c>
      <c r="B215">
        <v>13.4</v>
      </c>
    </row>
    <row r="216" spans="1:2" x14ac:dyDescent="0.25">
      <c r="A216" s="1">
        <v>23682</v>
      </c>
      <c r="B216">
        <v>13.4</v>
      </c>
    </row>
    <row r="217" spans="1:2" x14ac:dyDescent="0.25">
      <c r="A217" s="1">
        <v>23712</v>
      </c>
      <c r="B217">
        <v>13.4</v>
      </c>
    </row>
    <row r="218" spans="1:2" x14ac:dyDescent="0.25">
      <c r="A218" s="1">
        <v>23743</v>
      </c>
      <c r="B218">
        <v>13.4</v>
      </c>
    </row>
    <row r="219" spans="1:2" x14ac:dyDescent="0.25">
      <c r="A219" s="1">
        <v>23774</v>
      </c>
      <c r="B219">
        <v>13.4</v>
      </c>
    </row>
    <row r="220" spans="1:2" x14ac:dyDescent="0.25">
      <c r="A220" s="1">
        <v>23802</v>
      </c>
      <c r="B220">
        <v>13.4</v>
      </c>
    </row>
    <row r="221" spans="1:2" x14ac:dyDescent="0.25">
      <c r="A221" s="1">
        <v>23833</v>
      </c>
      <c r="B221">
        <v>13.4</v>
      </c>
    </row>
    <row r="222" spans="1:2" x14ac:dyDescent="0.25">
      <c r="A222" s="1">
        <v>23863</v>
      </c>
      <c r="B222">
        <v>13.4</v>
      </c>
    </row>
    <row r="223" spans="1:2" x14ac:dyDescent="0.25">
      <c r="A223" s="1">
        <v>23894</v>
      </c>
      <c r="B223">
        <v>13.4</v>
      </c>
    </row>
    <row r="224" spans="1:2" x14ac:dyDescent="0.25">
      <c r="A224" s="1">
        <v>23924</v>
      </c>
      <c r="B224">
        <v>13.4</v>
      </c>
    </row>
    <row r="225" spans="1:2" x14ac:dyDescent="0.25">
      <c r="A225" s="1">
        <v>23955</v>
      </c>
      <c r="B225">
        <v>13.4</v>
      </c>
    </row>
    <row r="226" spans="1:2" x14ac:dyDescent="0.25">
      <c r="A226" s="1">
        <v>23986</v>
      </c>
      <c r="B226">
        <v>13.4</v>
      </c>
    </row>
    <row r="227" spans="1:2" x14ac:dyDescent="0.25">
      <c r="A227" s="1">
        <v>24016</v>
      </c>
      <c r="B227">
        <v>13.4</v>
      </c>
    </row>
    <row r="228" spans="1:2" x14ac:dyDescent="0.25">
      <c r="A228" s="1">
        <v>24047</v>
      </c>
      <c r="B228">
        <v>13.4</v>
      </c>
    </row>
    <row r="229" spans="1:2" x14ac:dyDescent="0.25">
      <c r="A229" s="1">
        <v>24077</v>
      </c>
      <c r="B229">
        <v>13.4</v>
      </c>
    </row>
    <row r="230" spans="1:2" x14ac:dyDescent="0.25">
      <c r="A230" s="1">
        <v>24108</v>
      </c>
      <c r="B230">
        <v>13.4</v>
      </c>
    </row>
    <row r="231" spans="1:2" x14ac:dyDescent="0.25">
      <c r="A231" s="1">
        <v>24139</v>
      </c>
      <c r="B231">
        <v>13.4</v>
      </c>
    </row>
    <row r="232" spans="1:2" x14ac:dyDescent="0.25">
      <c r="A232" s="1">
        <v>24167</v>
      </c>
      <c r="B232">
        <v>13.4</v>
      </c>
    </row>
    <row r="233" spans="1:2" x14ac:dyDescent="0.25">
      <c r="A233" s="1">
        <v>24198</v>
      </c>
      <c r="B233">
        <v>13.4</v>
      </c>
    </row>
    <row r="234" spans="1:2" x14ac:dyDescent="0.25">
      <c r="A234" s="1">
        <v>24228</v>
      </c>
      <c r="B234">
        <v>13.4</v>
      </c>
    </row>
    <row r="235" spans="1:2" x14ac:dyDescent="0.25">
      <c r="A235" s="1">
        <v>24259</v>
      </c>
      <c r="B235">
        <v>13.5</v>
      </c>
    </row>
    <row r="236" spans="1:2" x14ac:dyDescent="0.25">
      <c r="A236" s="1">
        <v>24289</v>
      </c>
      <c r="B236">
        <v>13.5</v>
      </c>
    </row>
    <row r="237" spans="1:2" x14ac:dyDescent="0.25">
      <c r="A237" s="1">
        <v>24320</v>
      </c>
      <c r="B237">
        <v>13.5</v>
      </c>
    </row>
    <row r="238" spans="1:2" x14ac:dyDescent="0.25">
      <c r="A238" s="1">
        <v>24351</v>
      </c>
      <c r="B238">
        <v>13.5</v>
      </c>
    </row>
    <row r="239" spans="1:2" x14ac:dyDescent="0.25">
      <c r="A239" s="1">
        <v>24381</v>
      </c>
      <c r="B239">
        <v>13.6</v>
      </c>
    </row>
    <row r="240" spans="1:2" x14ac:dyDescent="0.25">
      <c r="A240" s="1">
        <v>24412</v>
      </c>
      <c r="B240">
        <v>13.6</v>
      </c>
    </row>
    <row r="241" spans="1:2" x14ac:dyDescent="0.25">
      <c r="A241" s="1">
        <v>24442</v>
      </c>
      <c r="B241">
        <v>13.6</v>
      </c>
    </row>
    <row r="242" spans="1:2" x14ac:dyDescent="0.25">
      <c r="A242" s="1">
        <v>24473</v>
      </c>
      <c r="B242">
        <v>13.6</v>
      </c>
    </row>
    <row r="243" spans="1:2" x14ac:dyDescent="0.25">
      <c r="A243" s="1">
        <v>24504</v>
      </c>
      <c r="B243">
        <v>13.6</v>
      </c>
    </row>
    <row r="244" spans="1:2" x14ac:dyDescent="0.25">
      <c r="A244" s="1">
        <v>24532</v>
      </c>
      <c r="B244">
        <v>13.6</v>
      </c>
    </row>
    <row r="245" spans="1:2" x14ac:dyDescent="0.25">
      <c r="A245" s="1">
        <v>24563</v>
      </c>
      <c r="B245">
        <v>13.6</v>
      </c>
    </row>
    <row r="246" spans="1:2" x14ac:dyDescent="0.25">
      <c r="A246" s="1">
        <v>24593</v>
      </c>
      <c r="B246">
        <v>13.6</v>
      </c>
    </row>
    <row r="247" spans="1:2" x14ac:dyDescent="0.25">
      <c r="A247" s="1">
        <v>24624</v>
      </c>
      <c r="B247">
        <v>13.6</v>
      </c>
    </row>
    <row r="248" spans="1:2" x14ac:dyDescent="0.25">
      <c r="A248" s="1">
        <v>24654</v>
      </c>
      <c r="B248">
        <v>13.6</v>
      </c>
    </row>
    <row r="249" spans="1:2" x14ac:dyDescent="0.25">
      <c r="A249" s="1">
        <v>24685</v>
      </c>
      <c r="B249">
        <v>13.7</v>
      </c>
    </row>
    <row r="250" spans="1:2" x14ac:dyDescent="0.25">
      <c r="A250" s="1">
        <v>24716</v>
      </c>
      <c r="B250">
        <v>13.7</v>
      </c>
    </row>
    <row r="251" spans="1:2" x14ac:dyDescent="0.25">
      <c r="A251" s="1">
        <v>24746</v>
      </c>
      <c r="B251">
        <v>13.7</v>
      </c>
    </row>
    <row r="252" spans="1:2" x14ac:dyDescent="0.25">
      <c r="A252" s="1">
        <v>24777</v>
      </c>
      <c r="B252">
        <v>13.7</v>
      </c>
    </row>
    <row r="253" spans="1:2" x14ac:dyDescent="0.25">
      <c r="A253" s="1">
        <v>24807</v>
      </c>
      <c r="B253">
        <v>13.7</v>
      </c>
    </row>
    <row r="254" spans="1:2" x14ac:dyDescent="0.25">
      <c r="A254" s="1">
        <v>24838</v>
      </c>
      <c r="B254">
        <v>13.7</v>
      </c>
    </row>
    <row r="255" spans="1:2" x14ac:dyDescent="0.25">
      <c r="A255" s="1">
        <v>24869</v>
      </c>
      <c r="B255">
        <v>13.7</v>
      </c>
    </row>
    <row r="256" spans="1:2" x14ac:dyDescent="0.25">
      <c r="A256" s="1">
        <v>24898</v>
      </c>
      <c r="B256">
        <v>13.7</v>
      </c>
    </row>
    <row r="257" spans="1:2" x14ac:dyDescent="0.25">
      <c r="A257" s="1">
        <v>24929</v>
      </c>
      <c r="B257">
        <v>13.7</v>
      </c>
    </row>
    <row r="258" spans="1:2" x14ac:dyDescent="0.25">
      <c r="A258" s="1">
        <v>24959</v>
      </c>
      <c r="B258">
        <v>13.7</v>
      </c>
    </row>
    <row r="259" spans="1:2" x14ac:dyDescent="0.25">
      <c r="A259" s="1">
        <v>24990</v>
      </c>
      <c r="B259">
        <v>13.7</v>
      </c>
    </row>
    <row r="260" spans="1:2" x14ac:dyDescent="0.25">
      <c r="A260" s="1">
        <v>25020</v>
      </c>
      <c r="B260">
        <v>13.8</v>
      </c>
    </row>
    <row r="261" spans="1:2" x14ac:dyDescent="0.25">
      <c r="A261" s="1">
        <v>25051</v>
      </c>
      <c r="B261">
        <v>13.8</v>
      </c>
    </row>
    <row r="262" spans="1:2" x14ac:dyDescent="0.25">
      <c r="A262" s="1">
        <v>25082</v>
      </c>
      <c r="B262">
        <v>13.8</v>
      </c>
    </row>
    <row r="263" spans="1:2" x14ac:dyDescent="0.25">
      <c r="A263" s="1">
        <v>25112</v>
      </c>
      <c r="B263">
        <v>13.8</v>
      </c>
    </row>
    <row r="264" spans="1:2" x14ac:dyDescent="0.25">
      <c r="A264" s="1">
        <v>25143</v>
      </c>
      <c r="B264">
        <v>13.8</v>
      </c>
    </row>
    <row r="265" spans="1:2" x14ac:dyDescent="0.25">
      <c r="A265" s="1">
        <v>25173</v>
      </c>
      <c r="B265">
        <v>13.8</v>
      </c>
    </row>
    <row r="266" spans="1:2" x14ac:dyDescent="0.25">
      <c r="A266" s="1">
        <v>25204</v>
      </c>
      <c r="B266">
        <v>13.8</v>
      </c>
    </row>
    <row r="267" spans="1:2" x14ac:dyDescent="0.25">
      <c r="A267" s="1">
        <v>25235</v>
      </c>
      <c r="B267">
        <v>13.8</v>
      </c>
    </row>
    <row r="268" spans="1:2" x14ac:dyDescent="0.25">
      <c r="A268" s="1">
        <v>25263</v>
      </c>
      <c r="B268">
        <v>14.3</v>
      </c>
    </row>
    <row r="269" spans="1:2" x14ac:dyDescent="0.25">
      <c r="A269" s="1">
        <v>25294</v>
      </c>
      <c r="B269">
        <v>14.5</v>
      </c>
    </row>
    <row r="270" spans="1:2" x14ac:dyDescent="0.25">
      <c r="A270" s="1">
        <v>25324</v>
      </c>
      <c r="B270">
        <v>14.5</v>
      </c>
    </row>
    <row r="271" spans="1:2" x14ac:dyDescent="0.25">
      <c r="A271" s="1">
        <v>25355</v>
      </c>
      <c r="B271">
        <v>14.5</v>
      </c>
    </row>
    <row r="272" spans="1:2" x14ac:dyDescent="0.25">
      <c r="A272" s="1">
        <v>25385</v>
      </c>
      <c r="B272">
        <v>14.5</v>
      </c>
    </row>
    <row r="273" spans="1:8" x14ac:dyDescent="0.25">
      <c r="A273" s="1">
        <v>25416</v>
      </c>
      <c r="B273">
        <v>14.5</v>
      </c>
    </row>
    <row r="274" spans="1:8" x14ac:dyDescent="0.25">
      <c r="A274" s="1">
        <v>25447</v>
      </c>
      <c r="B274">
        <v>14.5</v>
      </c>
    </row>
    <row r="275" spans="1:8" x14ac:dyDescent="0.25">
      <c r="A275" s="1">
        <v>25477</v>
      </c>
      <c r="B275">
        <v>14.5</v>
      </c>
    </row>
    <row r="276" spans="1:8" x14ac:dyDescent="0.25">
      <c r="A276" s="1">
        <v>25508</v>
      </c>
      <c r="B276">
        <v>14.5</v>
      </c>
    </row>
    <row r="277" spans="1:8" x14ac:dyDescent="0.25">
      <c r="A277" s="1">
        <v>25538</v>
      </c>
      <c r="B277">
        <v>14.5</v>
      </c>
      <c r="E277" t="s">
        <v>34</v>
      </c>
      <c r="H277" t="s">
        <v>35</v>
      </c>
    </row>
    <row r="278" spans="1:8" x14ac:dyDescent="0.25">
      <c r="A278" s="1">
        <v>25569</v>
      </c>
      <c r="B278">
        <v>14.5</v>
      </c>
      <c r="E278">
        <f>LN(B278)</f>
        <v>2.6741486494265287</v>
      </c>
      <c r="H278">
        <f>out!$B$17+E278*out!$B$18</f>
        <v>2.9847788599906782</v>
      </c>
    </row>
    <row r="279" spans="1:8" x14ac:dyDescent="0.25">
      <c r="A279" s="1">
        <v>25600</v>
      </c>
      <c r="B279">
        <v>14.5</v>
      </c>
      <c r="E279">
        <f t="shared" ref="E279:E342" si="0">LN(B279)</f>
        <v>2.6741486494265287</v>
      </c>
      <c r="H279">
        <f>out!$B$17+E279*out!$B$18</f>
        <v>2.9847788599906782</v>
      </c>
    </row>
    <row r="280" spans="1:8" x14ac:dyDescent="0.25">
      <c r="A280" s="1">
        <v>25628</v>
      </c>
      <c r="B280">
        <v>14.5</v>
      </c>
      <c r="E280">
        <f t="shared" si="0"/>
        <v>2.6741486494265287</v>
      </c>
      <c r="H280">
        <f>out!$B$17+E280*out!$B$18</f>
        <v>2.9847788599906782</v>
      </c>
    </row>
    <row r="281" spans="1:8" x14ac:dyDescent="0.25">
      <c r="A281" s="1">
        <v>25659</v>
      </c>
      <c r="B281">
        <v>14.5</v>
      </c>
      <c r="E281">
        <f t="shared" si="0"/>
        <v>2.6741486494265287</v>
      </c>
      <c r="H281">
        <f>out!$B$17+E281*out!$B$18</f>
        <v>2.9847788599906782</v>
      </c>
    </row>
    <row r="282" spans="1:8" x14ac:dyDescent="0.25">
      <c r="A282" s="1">
        <v>25689</v>
      </c>
      <c r="B282">
        <v>14.5</v>
      </c>
      <c r="E282">
        <f t="shared" si="0"/>
        <v>2.6741486494265287</v>
      </c>
      <c r="H282">
        <f>out!$B$17+E282*out!$B$18</f>
        <v>2.9847788599906782</v>
      </c>
    </row>
    <row r="283" spans="1:8" x14ac:dyDescent="0.25">
      <c r="A283" s="1">
        <v>25720</v>
      </c>
      <c r="B283">
        <v>14.5</v>
      </c>
      <c r="E283">
        <f t="shared" si="0"/>
        <v>2.6741486494265287</v>
      </c>
      <c r="H283">
        <f>out!$B$17+E283*out!$B$18</f>
        <v>2.9847788599906782</v>
      </c>
    </row>
    <row r="284" spans="1:8" x14ac:dyDescent="0.25">
      <c r="A284" s="1">
        <v>25750</v>
      </c>
      <c r="B284">
        <v>14.3</v>
      </c>
      <c r="E284">
        <f t="shared" si="0"/>
        <v>2.6602595372658615</v>
      </c>
      <c r="H284">
        <f>out!$B$17+E284*out!$B$18</f>
        <v>2.9774640932794458</v>
      </c>
    </row>
    <row r="285" spans="1:8" x14ac:dyDescent="0.25">
      <c r="A285" s="1">
        <v>25781</v>
      </c>
      <c r="B285">
        <v>14.3</v>
      </c>
      <c r="E285">
        <f t="shared" si="0"/>
        <v>2.6602595372658615</v>
      </c>
      <c r="H285">
        <f>out!$B$17+E285*out!$B$18</f>
        <v>2.9774640932794458</v>
      </c>
    </row>
    <row r="286" spans="1:8" x14ac:dyDescent="0.25">
      <c r="A286" s="1">
        <v>25812</v>
      </c>
      <c r="B286">
        <v>14.3</v>
      </c>
      <c r="E286">
        <f t="shared" si="0"/>
        <v>2.6602595372658615</v>
      </c>
      <c r="H286">
        <f>out!$B$17+E286*out!$B$18</f>
        <v>2.9774640932794458</v>
      </c>
    </row>
    <row r="287" spans="1:8" x14ac:dyDescent="0.25">
      <c r="A287" s="1">
        <v>25842</v>
      </c>
      <c r="B287">
        <v>14.3</v>
      </c>
      <c r="E287">
        <f t="shared" si="0"/>
        <v>2.6602595372658615</v>
      </c>
      <c r="H287">
        <f>out!$B$17+E287*out!$B$18</f>
        <v>2.9774640932794458</v>
      </c>
    </row>
    <row r="288" spans="1:8" x14ac:dyDescent="0.25">
      <c r="A288" s="1">
        <v>25873</v>
      </c>
      <c r="B288">
        <v>14.3</v>
      </c>
      <c r="E288">
        <f t="shared" si="0"/>
        <v>2.6602595372658615</v>
      </c>
      <c r="H288">
        <f>out!$B$17+E288*out!$B$18</f>
        <v>2.9774640932794458</v>
      </c>
    </row>
    <row r="289" spans="1:8" x14ac:dyDescent="0.25">
      <c r="A289" s="1">
        <v>25903</v>
      </c>
      <c r="B289">
        <v>15.4</v>
      </c>
      <c r="E289">
        <f t="shared" si="0"/>
        <v>2.7343675094195836</v>
      </c>
      <c r="H289">
        <f>out!$B$17+E289*out!$B$18</f>
        <v>3.0164934078588246</v>
      </c>
    </row>
    <row r="290" spans="1:8" x14ac:dyDescent="0.25">
      <c r="A290" s="1">
        <v>25934</v>
      </c>
      <c r="B290">
        <v>15.6</v>
      </c>
      <c r="E290">
        <f t="shared" si="0"/>
        <v>2.7472709142554912</v>
      </c>
      <c r="H290">
        <f>out!$B$17+E290*out!$B$18</f>
        <v>3.0232890471382405</v>
      </c>
    </row>
    <row r="291" spans="1:8" x14ac:dyDescent="0.25">
      <c r="A291" s="1">
        <v>25965</v>
      </c>
      <c r="B291">
        <v>15.6</v>
      </c>
      <c r="E291">
        <f t="shared" si="0"/>
        <v>2.7472709142554912</v>
      </c>
      <c r="H291">
        <f>out!$B$17+E291*out!$B$18</f>
        <v>3.0232890471382405</v>
      </c>
    </row>
    <row r="292" spans="1:8" x14ac:dyDescent="0.25">
      <c r="A292" s="1">
        <v>25993</v>
      </c>
      <c r="B292">
        <v>15.6</v>
      </c>
      <c r="E292">
        <f t="shared" si="0"/>
        <v>2.7472709142554912</v>
      </c>
      <c r="H292">
        <f>out!$B$17+E292*out!$B$18</f>
        <v>3.0232890471382405</v>
      </c>
    </row>
    <row r="293" spans="1:8" x14ac:dyDescent="0.25">
      <c r="A293" s="1">
        <v>26024</v>
      </c>
      <c r="B293">
        <v>15.6</v>
      </c>
      <c r="E293">
        <f t="shared" si="0"/>
        <v>2.7472709142554912</v>
      </c>
      <c r="H293">
        <f>out!$B$17+E293*out!$B$18</f>
        <v>3.0232890471382405</v>
      </c>
    </row>
    <row r="294" spans="1:8" x14ac:dyDescent="0.25">
      <c r="A294" s="1">
        <v>26054</v>
      </c>
      <c r="B294">
        <v>15.6</v>
      </c>
      <c r="E294">
        <f t="shared" si="0"/>
        <v>2.7472709142554912</v>
      </c>
      <c r="H294">
        <f>out!$B$17+E294*out!$B$18</f>
        <v>3.0232890471382405</v>
      </c>
    </row>
    <row r="295" spans="1:8" x14ac:dyDescent="0.25">
      <c r="A295" s="1">
        <v>26085</v>
      </c>
      <c r="B295">
        <v>15.6</v>
      </c>
      <c r="E295">
        <f t="shared" si="0"/>
        <v>2.7472709142554912</v>
      </c>
      <c r="H295">
        <f>out!$B$17+E295*out!$B$18</f>
        <v>3.0232890471382405</v>
      </c>
    </row>
    <row r="296" spans="1:8" x14ac:dyDescent="0.25">
      <c r="A296" s="1">
        <v>26115</v>
      </c>
      <c r="B296">
        <v>15.6</v>
      </c>
      <c r="E296">
        <f t="shared" si="0"/>
        <v>2.7472709142554912</v>
      </c>
      <c r="H296">
        <f>out!$B$17+E296*out!$B$18</f>
        <v>3.0232890471382405</v>
      </c>
    </row>
    <row r="297" spans="1:8" x14ac:dyDescent="0.25">
      <c r="A297" s="1">
        <v>26146</v>
      </c>
      <c r="B297">
        <v>15.6</v>
      </c>
      <c r="E297">
        <f t="shared" si="0"/>
        <v>2.7472709142554912</v>
      </c>
      <c r="H297">
        <f>out!$B$17+E297*out!$B$18</f>
        <v>3.0232890471382405</v>
      </c>
    </row>
    <row r="298" spans="1:8" x14ac:dyDescent="0.25">
      <c r="A298" s="1">
        <v>26177</v>
      </c>
      <c r="B298">
        <v>15.6</v>
      </c>
      <c r="E298">
        <f t="shared" si="0"/>
        <v>2.7472709142554912</v>
      </c>
      <c r="H298">
        <f>out!$B$17+E298*out!$B$18</f>
        <v>3.0232890471382405</v>
      </c>
    </row>
    <row r="299" spans="1:8" x14ac:dyDescent="0.25">
      <c r="A299" s="1">
        <v>26207</v>
      </c>
      <c r="B299">
        <v>15.6</v>
      </c>
      <c r="E299">
        <f t="shared" si="0"/>
        <v>2.7472709142554912</v>
      </c>
      <c r="H299">
        <f>out!$B$17+E299*out!$B$18</f>
        <v>3.0232890471382405</v>
      </c>
    </row>
    <row r="300" spans="1:8" x14ac:dyDescent="0.25">
      <c r="A300" s="1">
        <v>26238</v>
      </c>
      <c r="B300">
        <v>15.6</v>
      </c>
      <c r="E300">
        <f t="shared" si="0"/>
        <v>2.7472709142554912</v>
      </c>
      <c r="H300">
        <f>out!$B$17+E300*out!$B$18</f>
        <v>3.0232890471382405</v>
      </c>
    </row>
    <row r="301" spans="1:8" x14ac:dyDescent="0.25">
      <c r="A301" s="1">
        <v>26268</v>
      </c>
      <c r="B301">
        <v>15.6</v>
      </c>
      <c r="E301">
        <f t="shared" si="0"/>
        <v>2.7472709142554912</v>
      </c>
      <c r="H301">
        <f>out!$B$17+E301*out!$B$18</f>
        <v>3.0232890471382405</v>
      </c>
    </row>
    <row r="302" spans="1:8" x14ac:dyDescent="0.25">
      <c r="A302" s="1">
        <v>26299</v>
      </c>
      <c r="B302">
        <v>15.4</v>
      </c>
      <c r="E302">
        <f t="shared" si="0"/>
        <v>2.7343675094195836</v>
      </c>
      <c r="H302">
        <f>out!$B$17+E302*out!$B$18</f>
        <v>3.0164934078588246</v>
      </c>
    </row>
    <row r="303" spans="1:8" x14ac:dyDescent="0.25">
      <c r="A303" s="1">
        <v>26330</v>
      </c>
      <c r="B303">
        <v>15.4</v>
      </c>
      <c r="E303">
        <f t="shared" si="0"/>
        <v>2.7343675094195836</v>
      </c>
      <c r="H303">
        <f>out!$B$17+E303*out!$B$18</f>
        <v>3.0164934078588246</v>
      </c>
    </row>
    <row r="304" spans="1:8" x14ac:dyDescent="0.25">
      <c r="A304" s="1">
        <v>26359</v>
      </c>
      <c r="B304">
        <v>15.4</v>
      </c>
      <c r="E304">
        <f t="shared" si="0"/>
        <v>2.7343675094195836</v>
      </c>
      <c r="H304">
        <f>out!$B$17+E304*out!$B$18</f>
        <v>3.0164934078588246</v>
      </c>
    </row>
    <row r="305" spans="1:8" x14ac:dyDescent="0.25">
      <c r="A305" s="1">
        <v>26390</v>
      </c>
      <c r="B305">
        <v>15.4</v>
      </c>
      <c r="E305">
        <f t="shared" si="0"/>
        <v>2.7343675094195836</v>
      </c>
      <c r="H305">
        <f>out!$B$17+E305*out!$B$18</f>
        <v>3.0164934078588246</v>
      </c>
    </row>
    <row r="306" spans="1:8" x14ac:dyDescent="0.25">
      <c r="A306" s="1">
        <v>26420</v>
      </c>
      <c r="B306">
        <v>15.4</v>
      </c>
      <c r="E306">
        <f t="shared" si="0"/>
        <v>2.7343675094195836</v>
      </c>
      <c r="H306">
        <f>out!$B$17+E306*out!$B$18</f>
        <v>3.0164934078588246</v>
      </c>
    </row>
    <row r="307" spans="1:8" x14ac:dyDescent="0.25">
      <c r="A307" s="1">
        <v>26451</v>
      </c>
      <c r="B307">
        <v>15.4</v>
      </c>
      <c r="E307">
        <f t="shared" si="0"/>
        <v>2.7343675094195836</v>
      </c>
      <c r="H307">
        <f>out!$B$17+E307*out!$B$18</f>
        <v>3.0164934078588246</v>
      </c>
    </row>
    <row r="308" spans="1:8" x14ac:dyDescent="0.25">
      <c r="A308" s="1">
        <v>26481</v>
      </c>
      <c r="B308">
        <v>15.4</v>
      </c>
      <c r="E308">
        <f t="shared" si="0"/>
        <v>2.7343675094195836</v>
      </c>
      <c r="H308">
        <f>out!$B$17+E308*out!$B$18</f>
        <v>3.0164934078588246</v>
      </c>
    </row>
    <row r="309" spans="1:8" x14ac:dyDescent="0.25">
      <c r="A309" s="1">
        <v>26512</v>
      </c>
      <c r="B309">
        <v>15.6</v>
      </c>
      <c r="E309">
        <f t="shared" si="0"/>
        <v>2.7472709142554912</v>
      </c>
      <c r="H309">
        <f>out!$B$17+E309*out!$B$18</f>
        <v>3.0232890471382405</v>
      </c>
    </row>
    <row r="310" spans="1:8" x14ac:dyDescent="0.25">
      <c r="A310" s="1">
        <v>26543</v>
      </c>
      <c r="B310">
        <v>15.6</v>
      </c>
      <c r="E310">
        <f t="shared" si="0"/>
        <v>2.7472709142554912</v>
      </c>
      <c r="H310">
        <f>out!$B$17+E310*out!$B$18</f>
        <v>3.0232890471382405</v>
      </c>
    </row>
    <row r="311" spans="1:8" x14ac:dyDescent="0.25">
      <c r="A311" s="1">
        <v>26573</v>
      </c>
      <c r="B311">
        <v>15.6</v>
      </c>
      <c r="E311">
        <f t="shared" si="0"/>
        <v>2.7472709142554912</v>
      </c>
      <c r="H311">
        <f>out!$B$17+E311*out!$B$18</f>
        <v>3.0232890471382405</v>
      </c>
    </row>
    <row r="312" spans="1:8" x14ac:dyDescent="0.25">
      <c r="A312" s="1">
        <v>26604</v>
      </c>
      <c r="B312">
        <v>15.6</v>
      </c>
      <c r="E312">
        <f t="shared" si="0"/>
        <v>2.7472709142554912</v>
      </c>
      <c r="H312">
        <f>out!$B$17+E312*out!$B$18</f>
        <v>3.0232890471382405</v>
      </c>
    </row>
    <row r="313" spans="1:8" x14ac:dyDescent="0.25">
      <c r="A313" s="1">
        <v>26634</v>
      </c>
      <c r="B313">
        <v>15.6</v>
      </c>
      <c r="E313">
        <f t="shared" si="0"/>
        <v>2.7472709142554912</v>
      </c>
      <c r="H313">
        <f>out!$B$17+E313*out!$B$18</f>
        <v>3.0232890471382405</v>
      </c>
    </row>
    <row r="314" spans="1:8" x14ac:dyDescent="0.25">
      <c r="A314" s="1">
        <v>26665</v>
      </c>
      <c r="B314">
        <v>15.6</v>
      </c>
      <c r="E314">
        <f t="shared" si="0"/>
        <v>2.7472709142554912</v>
      </c>
      <c r="H314">
        <f>out!$B$17+E314*out!$B$18</f>
        <v>3.0232890471382405</v>
      </c>
    </row>
    <row r="315" spans="1:8" x14ac:dyDescent="0.25">
      <c r="A315" s="1">
        <v>26696</v>
      </c>
      <c r="B315">
        <v>15.6</v>
      </c>
      <c r="E315">
        <f t="shared" si="0"/>
        <v>2.7472709142554912</v>
      </c>
      <c r="H315">
        <f>out!$B$17+E315*out!$B$18</f>
        <v>3.0232890471382405</v>
      </c>
    </row>
    <row r="316" spans="1:8" x14ac:dyDescent="0.25">
      <c r="A316" s="1">
        <v>26724</v>
      </c>
      <c r="B316">
        <v>15.7</v>
      </c>
      <c r="E316">
        <f t="shared" si="0"/>
        <v>2.7536607123542622</v>
      </c>
      <c r="H316">
        <f>out!$B$17+E316*out!$B$18</f>
        <v>3.0266542645750141</v>
      </c>
    </row>
    <row r="317" spans="1:8" x14ac:dyDescent="0.25">
      <c r="A317" s="1">
        <v>26755</v>
      </c>
      <c r="B317">
        <v>16</v>
      </c>
      <c r="E317">
        <f t="shared" si="0"/>
        <v>2.7725887222397811</v>
      </c>
      <c r="H317">
        <f>out!$B$17+E317*out!$B$18</f>
        <v>3.0366227906419683</v>
      </c>
    </row>
    <row r="318" spans="1:8" x14ac:dyDescent="0.25">
      <c r="A318" s="1">
        <v>26785</v>
      </c>
      <c r="B318">
        <v>16.600000000000001</v>
      </c>
      <c r="E318">
        <f t="shared" si="0"/>
        <v>2.8094026953624978</v>
      </c>
      <c r="H318">
        <f>out!$B$17+E318*out!$B$18</f>
        <v>3.0560110439724317</v>
      </c>
    </row>
    <row r="319" spans="1:8" x14ac:dyDescent="0.25">
      <c r="A319" s="1">
        <v>26816</v>
      </c>
      <c r="B319">
        <v>17.100000000000001</v>
      </c>
      <c r="E319">
        <f t="shared" si="0"/>
        <v>2.8390784635086144</v>
      </c>
      <c r="H319">
        <f>out!$B$17+E319*out!$B$18</f>
        <v>3.0716399278387581</v>
      </c>
    </row>
    <row r="320" spans="1:8" x14ac:dyDescent="0.25">
      <c r="A320" s="1">
        <v>26846</v>
      </c>
      <c r="B320">
        <v>17.2</v>
      </c>
      <c r="E320">
        <f t="shared" si="0"/>
        <v>2.8449093838194073</v>
      </c>
      <c r="H320">
        <f>out!$B$17+E320*out!$B$18</f>
        <v>3.0747108096411258</v>
      </c>
    </row>
    <row r="321" spans="1:11" x14ac:dyDescent="0.25">
      <c r="A321" s="1">
        <v>26877</v>
      </c>
      <c r="B321">
        <v>17.2</v>
      </c>
      <c r="E321">
        <f t="shared" si="0"/>
        <v>2.8449093838194073</v>
      </c>
      <c r="H321">
        <f>out!$B$17+E321*out!$B$18</f>
        <v>3.0747108096411258</v>
      </c>
    </row>
    <row r="322" spans="1:11" x14ac:dyDescent="0.25">
      <c r="A322" s="1">
        <v>26908</v>
      </c>
      <c r="B322">
        <v>18.2</v>
      </c>
      <c r="E322">
        <f t="shared" si="0"/>
        <v>2.9014215940827497</v>
      </c>
      <c r="H322">
        <f>out!$B$17+E322*out!$B$18</f>
        <v>3.1044732328709612</v>
      </c>
    </row>
    <row r="323" spans="1:11" x14ac:dyDescent="0.25">
      <c r="A323" s="1">
        <v>26938</v>
      </c>
      <c r="B323">
        <v>18.2</v>
      </c>
      <c r="E323">
        <f t="shared" si="0"/>
        <v>2.9014215940827497</v>
      </c>
      <c r="H323">
        <f>out!$B$17+E323*out!$B$18</f>
        <v>3.1044732328709612</v>
      </c>
    </row>
    <row r="324" spans="1:11" x14ac:dyDescent="0.25">
      <c r="A324" s="1">
        <v>26969</v>
      </c>
      <c r="B324">
        <v>19</v>
      </c>
      <c r="E324">
        <f t="shared" si="0"/>
        <v>2.9444389791664403</v>
      </c>
      <c r="H324">
        <f>out!$B$17+E324*out!$B$18</f>
        <v>3.1271285424958286</v>
      </c>
    </row>
    <row r="325" spans="1:11" x14ac:dyDescent="0.25">
      <c r="A325" s="1">
        <v>26999</v>
      </c>
      <c r="B325">
        <v>19.899999999999999</v>
      </c>
      <c r="E325">
        <f t="shared" si="0"/>
        <v>2.9907197317304468</v>
      </c>
      <c r="F325" t="s">
        <v>33</v>
      </c>
      <c r="H325">
        <f>out!$B$17+E325*out!$B$18</f>
        <v>3.1515025200625626</v>
      </c>
    </row>
    <row r="326" spans="1:11" x14ac:dyDescent="0.25">
      <c r="A326" s="1">
        <v>27030</v>
      </c>
      <c r="B326">
        <v>24.3</v>
      </c>
      <c r="C326" s="5"/>
      <c r="E326">
        <f t="shared" si="0"/>
        <v>3.1904763503465028</v>
      </c>
      <c r="F326">
        <f>LN(OIL_p!D2)</f>
        <v>3.8784965946957195</v>
      </c>
      <c r="H326">
        <f>F326</f>
        <v>3.8784965946957195</v>
      </c>
    </row>
    <row r="327" spans="1:11" ht="21" x14ac:dyDescent="0.25">
      <c r="A327" s="1">
        <v>27061</v>
      </c>
      <c r="B327">
        <v>27.5</v>
      </c>
      <c r="C327" s="5"/>
      <c r="E327">
        <f t="shared" si="0"/>
        <v>3.3141860046725258</v>
      </c>
      <c r="F327">
        <f>LN(OIL_p!D3)</f>
        <v>4.1288692361368033</v>
      </c>
      <c r="H327">
        <f t="shared" ref="H327:H390" si="1">F327</f>
        <v>4.1288692361368033</v>
      </c>
      <c r="I327" s="10"/>
      <c r="J327" s="10"/>
      <c r="K327" s="10"/>
    </row>
    <row r="328" spans="1:11" ht="21" x14ac:dyDescent="0.25">
      <c r="A328" s="1">
        <v>27089</v>
      </c>
      <c r="B328">
        <v>27.5</v>
      </c>
      <c r="C328" s="5"/>
      <c r="E328">
        <f t="shared" si="0"/>
        <v>3.3141860046725258</v>
      </c>
      <c r="F328">
        <f>LN(OIL_p!D4)</f>
        <v>4.1405946817958785</v>
      </c>
      <c r="H328">
        <f t="shared" si="1"/>
        <v>4.1405946817958785</v>
      </c>
      <c r="I328" s="10"/>
      <c r="J328" s="10"/>
      <c r="K328" s="9"/>
    </row>
    <row r="329" spans="1:11" ht="21" x14ac:dyDescent="0.25">
      <c r="A329" s="1">
        <v>27120</v>
      </c>
      <c r="B329">
        <v>27.5</v>
      </c>
      <c r="C329" s="5"/>
      <c r="E329">
        <f t="shared" si="0"/>
        <v>3.3141860046725258</v>
      </c>
      <c r="F329">
        <f>LN(OIL_p!D5)</f>
        <v>4.1335522895242347</v>
      </c>
      <c r="H329">
        <f t="shared" si="1"/>
        <v>4.1335522895242347</v>
      </c>
      <c r="I329" s="11"/>
      <c r="J329" s="11"/>
      <c r="K329" s="9"/>
    </row>
    <row r="330" spans="1:11" ht="21" x14ac:dyDescent="0.25">
      <c r="A330" s="1">
        <v>27150</v>
      </c>
      <c r="B330">
        <v>27.5</v>
      </c>
      <c r="C330" s="5"/>
      <c r="E330">
        <f t="shared" si="0"/>
        <v>3.3141860046725258</v>
      </c>
      <c r="F330">
        <f>LN(OIL_p!D6)</f>
        <v>4.1465220145979487</v>
      </c>
      <c r="H330">
        <f t="shared" si="1"/>
        <v>4.1465220145979487</v>
      </c>
      <c r="I330" s="11"/>
      <c r="J330" s="11"/>
      <c r="K330" s="9"/>
    </row>
    <row r="331" spans="1:11" ht="21" x14ac:dyDescent="0.25">
      <c r="A331" s="1">
        <v>27181</v>
      </c>
      <c r="B331">
        <v>27.5</v>
      </c>
      <c r="C331" s="5"/>
      <c r="E331">
        <f t="shared" si="0"/>
        <v>3.3141860046725258</v>
      </c>
      <c r="F331">
        <f>LN(OIL_p!D7)</f>
        <v>4.1413927344616326</v>
      </c>
      <c r="H331">
        <f t="shared" si="1"/>
        <v>4.1413927344616326</v>
      </c>
      <c r="I331" s="11"/>
      <c r="J331" s="11"/>
      <c r="K331" s="9"/>
    </row>
    <row r="332" spans="1:11" ht="21" x14ac:dyDescent="0.25">
      <c r="A332" s="1">
        <v>27211</v>
      </c>
      <c r="B332">
        <v>30.6</v>
      </c>
      <c r="C332" s="5"/>
      <c r="E332">
        <f t="shared" si="0"/>
        <v>3.4210000089583352</v>
      </c>
      <c r="F332">
        <f>LN(OIL_p!D8)</f>
        <v>4.1112660992797645</v>
      </c>
      <c r="H332">
        <f t="shared" si="1"/>
        <v>4.1112660992797645</v>
      </c>
      <c r="I332" s="11"/>
      <c r="J332" s="11"/>
      <c r="K332" s="9"/>
    </row>
    <row r="333" spans="1:11" ht="21" x14ac:dyDescent="0.25">
      <c r="A333" s="1">
        <v>27242</v>
      </c>
      <c r="B333">
        <v>30.7</v>
      </c>
      <c r="C333" s="5"/>
      <c r="E333">
        <f t="shared" si="0"/>
        <v>3.4242626545931514</v>
      </c>
      <c r="F333">
        <f>LN(OIL_p!D9)</f>
        <v>4.0936638549755804</v>
      </c>
      <c r="H333">
        <f t="shared" si="1"/>
        <v>4.0936638549755804</v>
      </c>
      <c r="I333" s="10"/>
      <c r="J333" s="10"/>
      <c r="K333" s="10"/>
    </row>
    <row r="334" spans="1:11" ht="21" x14ac:dyDescent="0.25">
      <c r="A334" s="1">
        <v>27273</v>
      </c>
      <c r="B334">
        <v>30.7</v>
      </c>
      <c r="C334" s="5"/>
      <c r="E334">
        <f t="shared" si="0"/>
        <v>3.4242626545931514</v>
      </c>
      <c r="F334">
        <f>LN(OIL_p!D10)</f>
        <v>4.0678331013385307</v>
      </c>
      <c r="H334">
        <f t="shared" si="1"/>
        <v>4.0678331013385307</v>
      </c>
      <c r="I334" s="11"/>
      <c r="J334" s="9"/>
      <c r="K334" s="11"/>
    </row>
    <row r="335" spans="1:11" x14ac:dyDescent="0.25">
      <c r="A335" s="1">
        <v>27303</v>
      </c>
      <c r="B335">
        <v>30.8</v>
      </c>
      <c r="C335" s="5"/>
      <c r="E335">
        <f t="shared" si="0"/>
        <v>3.427514689979529</v>
      </c>
      <c r="F335">
        <f>LN(OIL_p!D11)</f>
        <v>4.0527503633106816</v>
      </c>
      <c r="H335">
        <f t="shared" si="1"/>
        <v>4.0527503633106816</v>
      </c>
    </row>
    <row r="336" spans="1:11" x14ac:dyDescent="0.25">
      <c r="A336" s="1">
        <v>27334</v>
      </c>
      <c r="B336">
        <v>31.5</v>
      </c>
      <c r="C336" s="5"/>
      <c r="E336">
        <f t="shared" si="0"/>
        <v>3.4499875458315872</v>
      </c>
      <c r="F336">
        <f>LN(OIL_p!D12)</f>
        <v>4.0502028699622601</v>
      </c>
      <c r="H336">
        <f t="shared" si="1"/>
        <v>4.0502028699622601</v>
      </c>
    </row>
    <row r="337" spans="1:8" x14ac:dyDescent="0.25">
      <c r="A337" s="1">
        <v>27364</v>
      </c>
      <c r="B337">
        <v>30.4</v>
      </c>
      <c r="C337" s="5"/>
      <c r="E337">
        <f t="shared" si="0"/>
        <v>3.414442608412176</v>
      </c>
      <c r="F337">
        <f>LN(OIL_p!D13)</f>
        <v>4.0653465700446549</v>
      </c>
      <c r="H337">
        <f t="shared" si="1"/>
        <v>4.0653465700446549</v>
      </c>
    </row>
    <row r="338" spans="1:8" x14ac:dyDescent="0.25">
      <c r="A338" s="1">
        <v>27395</v>
      </c>
      <c r="B338">
        <v>30.4</v>
      </c>
      <c r="C338" s="5"/>
      <c r="E338">
        <f t="shared" si="0"/>
        <v>3.414442608412176</v>
      </c>
      <c r="F338">
        <f>LN(OIL_p!D14)</f>
        <v>4.0537612076975442</v>
      </c>
      <c r="H338">
        <f t="shared" si="1"/>
        <v>4.0537612076975442</v>
      </c>
    </row>
    <row r="339" spans="1:8" x14ac:dyDescent="0.25">
      <c r="A339" s="1">
        <v>27426</v>
      </c>
      <c r="B339">
        <v>31.2</v>
      </c>
      <c r="C339" s="5"/>
      <c r="E339">
        <f t="shared" si="0"/>
        <v>3.4404180948154366</v>
      </c>
      <c r="F339">
        <f>LN(OIL_p!D15)</f>
        <v>4.0697309227490122</v>
      </c>
      <c r="H339">
        <f t="shared" si="1"/>
        <v>4.0697309227490122</v>
      </c>
    </row>
    <row r="340" spans="1:8" x14ac:dyDescent="0.25">
      <c r="A340" s="1">
        <v>27454</v>
      </c>
      <c r="B340">
        <v>31.4</v>
      </c>
      <c r="C340" s="5"/>
      <c r="E340">
        <f t="shared" si="0"/>
        <v>3.4468078929142076</v>
      </c>
      <c r="F340">
        <f>LN(OIL_p!D16)</f>
        <v>4.0834068620600457</v>
      </c>
      <c r="H340">
        <f t="shared" si="1"/>
        <v>4.0834068620600457</v>
      </c>
    </row>
    <row r="341" spans="1:8" x14ac:dyDescent="0.25">
      <c r="A341" s="1">
        <v>27485</v>
      </c>
      <c r="B341">
        <v>31.7</v>
      </c>
      <c r="C341" s="5"/>
      <c r="E341">
        <f t="shared" si="0"/>
        <v>3.4563166808832348</v>
      </c>
      <c r="F341">
        <f>LN(OIL_p!D17)</f>
        <v>4.0781189799295685</v>
      </c>
      <c r="H341">
        <f t="shared" si="1"/>
        <v>4.0781189799295685</v>
      </c>
    </row>
    <row r="342" spans="1:8" x14ac:dyDescent="0.25">
      <c r="A342" s="1">
        <v>27515</v>
      </c>
      <c r="B342">
        <v>31.9</v>
      </c>
      <c r="C342" s="5"/>
      <c r="E342">
        <f t="shared" si="0"/>
        <v>3.4626060097907989</v>
      </c>
      <c r="F342">
        <f>LN(OIL_p!D18)</f>
        <v>4.0769878288201964</v>
      </c>
      <c r="H342">
        <f t="shared" si="1"/>
        <v>4.0769878288201964</v>
      </c>
    </row>
    <row r="343" spans="1:8" x14ac:dyDescent="0.25">
      <c r="A343" s="1">
        <v>27546</v>
      </c>
      <c r="B343">
        <v>34.9</v>
      </c>
      <c r="C343" s="5"/>
      <c r="E343">
        <f t="shared" ref="E343:E406" si="2">LN(B343)</f>
        <v>3.5524868292083815</v>
      </c>
      <c r="F343">
        <f>LN(OIL_p!D19)</f>
        <v>4.1336918789112591</v>
      </c>
      <c r="H343">
        <f t="shared" si="1"/>
        <v>4.1336918789112591</v>
      </c>
    </row>
    <row r="344" spans="1:8" x14ac:dyDescent="0.25">
      <c r="A344" s="1">
        <v>27576</v>
      </c>
      <c r="B344">
        <v>34.1</v>
      </c>
      <c r="C344" s="5"/>
      <c r="E344">
        <f t="shared" si="2"/>
        <v>3.529297384289471</v>
      </c>
      <c r="F344">
        <f>LN(OIL_p!D20)</f>
        <v>4.1158727562740687</v>
      </c>
      <c r="H344">
        <f t="shared" si="1"/>
        <v>4.1158727562740687</v>
      </c>
    </row>
    <row r="345" spans="1:8" x14ac:dyDescent="0.25">
      <c r="A345" s="1">
        <v>27607</v>
      </c>
      <c r="B345">
        <v>34.9</v>
      </c>
      <c r="C345" s="5"/>
      <c r="E345">
        <f t="shared" si="2"/>
        <v>3.5524868292083815</v>
      </c>
      <c r="F345">
        <f>LN(OIL_p!D21)</f>
        <v>4.1277349069930329</v>
      </c>
      <c r="H345">
        <f t="shared" si="1"/>
        <v>4.1277349069930329</v>
      </c>
    </row>
    <row r="346" spans="1:8" x14ac:dyDescent="0.25">
      <c r="A346" s="1">
        <v>27638</v>
      </c>
      <c r="B346">
        <v>34.9</v>
      </c>
      <c r="C346" s="5"/>
      <c r="E346">
        <f t="shared" si="2"/>
        <v>3.5524868292083815</v>
      </c>
      <c r="F346">
        <f>LN(OIL_p!D22)</f>
        <v>4.1055354245707791</v>
      </c>
      <c r="H346">
        <f t="shared" si="1"/>
        <v>4.1055354245707791</v>
      </c>
    </row>
    <row r="347" spans="1:8" x14ac:dyDescent="0.25">
      <c r="A347" s="1">
        <v>27668</v>
      </c>
      <c r="B347">
        <v>35.200000000000003</v>
      </c>
      <c r="C347" s="5"/>
      <c r="E347">
        <f t="shared" si="2"/>
        <v>3.5610460826040513</v>
      </c>
      <c r="F347">
        <f>LN(OIL_p!D23)</f>
        <v>4.1432682566669943</v>
      </c>
      <c r="H347">
        <f t="shared" si="1"/>
        <v>4.1432682566669943</v>
      </c>
    </row>
    <row r="348" spans="1:8" x14ac:dyDescent="0.25">
      <c r="A348" s="1">
        <v>27699</v>
      </c>
      <c r="B348">
        <v>35.6</v>
      </c>
      <c r="C348" s="5"/>
      <c r="E348">
        <f t="shared" si="2"/>
        <v>3.572345637857985</v>
      </c>
      <c r="F348">
        <f>LN(OIL_p!D24)</f>
        <v>4.1615993187173785</v>
      </c>
      <c r="H348">
        <f t="shared" si="1"/>
        <v>4.1615993187173785</v>
      </c>
    </row>
    <row r="349" spans="1:8" x14ac:dyDescent="0.25">
      <c r="A349" s="1">
        <v>27729</v>
      </c>
      <c r="B349">
        <v>35.799999999999997</v>
      </c>
      <c r="C349" s="5"/>
      <c r="E349">
        <f t="shared" si="2"/>
        <v>3.5779478934066544</v>
      </c>
      <c r="F349">
        <f>LN(OIL_p!D25)</f>
        <v>4.1407783357471439</v>
      </c>
      <c r="H349">
        <f t="shared" si="1"/>
        <v>4.1407783357471439</v>
      </c>
    </row>
    <row r="350" spans="1:8" x14ac:dyDescent="0.25">
      <c r="A350" s="1">
        <v>27760</v>
      </c>
      <c r="B350">
        <v>35.9</v>
      </c>
      <c r="C350" s="5"/>
      <c r="E350">
        <f t="shared" si="2"/>
        <v>3.5807372954942331</v>
      </c>
      <c r="F350">
        <f>LN(OIL_p!D26)</f>
        <v>4.0273908876808244</v>
      </c>
      <c r="H350">
        <f t="shared" si="1"/>
        <v>4.0273908876808244</v>
      </c>
    </row>
    <row r="351" spans="1:8" x14ac:dyDescent="0.25">
      <c r="A351" s="1">
        <v>27791</v>
      </c>
      <c r="B351">
        <v>33</v>
      </c>
      <c r="C351" s="5"/>
      <c r="E351">
        <f t="shared" si="2"/>
        <v>3.4965075614664802</v>
      </c>
      <c r="F351">
        <f>LN(OIL_p!D27)</f>
        <v>4.0248465133206368</v>
      </c>
      <c r="H351">
        <f t="shared" si="1"/>
        <v>4.0248465133206368</v>
      </c>
    </row>
    <row r="352" spans="1:8" x14ac:dyDescent="0.25">
      <c r="A352" s="1">
        <v>27820</v>
      </c>
      <c r="B352">
        <v>33.1</v>
      </c>
      <c r="C352" s="5"/>
      <c r="E352">
        <f t="shared" si="2"/>
        <v>3.4995332823830174</v>
      </c>
      <c r="F352">
        <f>LN(OIL_p!D28)</f>
        <v>4.0417373699609316</v>
      </c>
      <c r="H352">
        <f t="shared" si="1"/>
        <v>4.0417373699609316</v>
      </c>
    </row>
    <row r="353" spans="1:8" x14ac:dyDescent="0.25">
      <c r="A353" s="1">
        <v>27851</v>
      </c>
      <c r="B353">
        <v>33.4</v>
      </c>
      <c r="C353" s="5"/>
      <c r="E353">
        <f t="shared" si="2"/>
        <v>3.5085558999826545</v>
      </c>
      <c r="F353">
        <f>LN(OIL_p!D29)</f>
        <v>4.0310312558984043</v>
      </c>
      <c r="H353">
        <f t="shared" si="1"/>
        <v>4.0310312558984043</v>
      </c>
    </row>
    <row r="354" spans="1:8" x14ac:dyDescent="0.25">
      <c r="A354" s="1">
        <v>27881</v>
      </c>
      <c r="B354">
        <v>33.5</v>
      </c>
      <c r="C354" s="5"/>
      <c r="E354">
        <f t="shared" si="2"/>
        <v>3.5115454388310208</v>
      </c>
      <c r="F354">
        <f>LN(OIL_p!D30)</f>
        <v>4.027190447513548</v>
      </c>
      <c r="H354">
        <f t="shared" si="1"/>
        <v>4.027190447513548</v>
      </c>
    </row>
    <row r="355" spans="1:8" x14ac:dyDescent="0.25">
      <c r="A355" s="1">
        <v>27912</v>
      </c>
      <c r="B355">
        <v>33.799999999999997</v>
      </c>
      <c r="C355" s="5"/>
      <c r="E355">
        <f t="shared" si="2"/>
        <v>3.520460802488973</v>
      </c>
      <c r="F355">
        <f>LN(OIL_p!D31)</f>
        <v>4.0270918034744287</v>
      </c>
      <c r="H355">
        <f t="shared" si="1"/>
        <v>4.0270918034744287</v>
      </c>
    </row>
    <row r="356" spans="1:8" x14ac:dyDescent="0.25">
      <c r="A356" s="1">
        <v>27942</v>
      </c>
      <c r="B356">
        <v>34.700000000000003</v>
      </c>
      <c r="C356" s="5"/>
      <c r="E356">
        <f t="shared" si="2"/>
        <v>3.5467396869528134</v>
      </c>
      <c r="F356">
        <f>LN(OIL_p!D32)</f>
        <v>4.024037792861531</v>
      </c>
      <c r="H356">
        <f t="shared" si="1"/>
        <v>4.024037792861531</v>
      </c>
    </row>
    <row r="357" spans="1:8" x14ac:dyDescent="0.25">
      <c r="A357" s="1">
        <v>27973</v>
      </c>
      <c r="B357">
        <v>34.700000000000003</v>
      </c>
      <c r="C357" s="5"/>
      <c r="E357">
        <f t="shared" si="2"/>
        <v>3.5467396869528134</v>
      </c>
      <c r="F357">
        <f>LN(OIL_p!D33)</f>
        <v>4.0239564071338298</v>
      </c>
      <c r="H357">
        <f t="shared" si="1"/>
        <v>4.0239564071338298</v>
      </c>
    </row>
    <row r="358" spans="1:8" x14ac:dyDescent="0.25">
      <c r="A358" s="1">
        <v>28004</v>
      </c>
      <c r="B358">
        <v>34.700000000000003</v>
      </c>
      <c r="C358" s="5"/>
      <c r="E358">
        <f t="shared" si="2"/>
        <v>3.5467396869528134</v>
      </c>
      <c r="F358">
        <f>LN(OIL_p!D34)</f>
        <v>4.0106013314444011</v>
      </c>
      <c r="H358">
        <f t="shared" si="1"/>
        <v>4.0106013314444011</v>
      </c>
    </row>
    <row r="359" spans="1:8" x14ac:dyDescent="0.25">
      <c r="A359" s="1">
        <v>28034</v>
      </c>
      <c r="B359">
        <v>36.1</v>
      </c>
      <c r="C359" s="5"/>
      <c r="E359">
        <f t="shared" si="2"/>
        <v>3.5862928653388351</v>
      </c>
      <c r="F359">
        <f>LN(OIL_p!D35)</f>
        <v>4.0068901943646891</v>
      </c>
      <c r="H359">
        <f t="shared" si="1"/>
        <v>4.0068901943646891</v>
      </c>
    </row>
    <row r="360" spans="1:8" x14ac:dyDescent="0.25">
      <c r="A360" s="1">
        <v>28065</v>
      </c>
      <c r="B360">
        <v>36.1</v>
      </c>
      <c r="C360" s="5"/>
      <c r="E360">
        <f t="shared" si="2"/>
        <v>3.5862928653388351</v>
      </c>
      <c r="F360">
        <f>LN(OIL_p!D36)</f>
        <v>4.010091366996658</v>
      </c>
      <c r="H360">
        <f t="shared" si="1"/>
        <v>4.010091366996658</v>
      </c>
    </row>
    <row r="361" spans="1:8" x14ac:dyDescent="0.25">
      <c r="A361" s="1">
        <v>28095</v>
      </c>
      <c r="B361">
        <v>36.1</v>
      </c>
      <c r="C361" s="5"/>
      <c r="E361">
        <f t="shared" si="2"/>
        <v>3.5862928653388351</v>
      </c>
      <c r="F361">
        <f>LN(OIL_p!D37)</f>
        <v>4.0144685124640151</v>
      </c>
      <c r="H361">
        <f t="shared" si="1"/>
        <v>4.0144685124640151</v>
      </c>
    </row>
    <row r="362" spans="1:8" x14ac:dyDescent="0.25">
      <c r="A362" s="1">
        <v>28126</v>
      </c>
      <c r="B362">
        <v>35.799999999999997</v>
      </c>
      <c r="C362" s="5"/>
      <c r="E362">
        <f t="shared" si="2"/>
        <v>3.5779478934066544</v>
      </c>
      <c r="F362">
        <f>LN(OIL_p!D38)</f>
        <v>4.0381029477546457</v>
      </c>
      <c r="H362">
        <f t="shared" si="1"/>
        <v>4.0381029477546457</v>
      </c>
    </row>
    <row r="363" spans="1:8" x14ac:dyDescent="0.25">
      <c r="A363" s="1">
        <v>28157</v>
      </c>
      <c r="B363">
        <v>37.4</v>
      </c>
      <c r="C363" s="5"/>
      <c r="E363">
        <f t="shared" si="2"/>
        <v>3.6216707044204863</v>
      </c>
      <c r="F363">
        <f>LN(OIL_p!D39)</f>
        <v>4.0551982521468224</v>
      </c>
      <c r="H363">
        <f t="shared" si="1"/>
        <v>4.0551982521468224</v>
      </c>
    </row>
    <row r="364" spans="1:8" x14ac:dyDescent="0.25">
      <c r="A364" s="1">
        <v>28185</v>
      </c>
      <c r="B364">
        <v>36.799999999999997</v>
      </c>
      <c r="C364" s="5"/>
      <c r="E364">
        <f t="shared" si="2"/>
        <v>3.6054978451748854</v>
      </c>
      <c r="F364">
        <f>LN(OIL_p!D40)</f>
        <v>4.0529068067580427</v>
      </c>
      <c r="H364">
        <f t="shared" si="1"/>
        <v>4.0529068067580427</v>
      </c>
    </row>
    <row r="365" spans="1:8" x14ac:dyDescent="0.25">
      <c r="A365" s="1">
        <v>28216</v>
      </c>
      <c r="B365">
        <v>37</v>
      </c>
      <c r="C365" s="5"/>
      <c r="E365">
        <f t="shared" si="2"/>
        <v>3.6109179126442243</v>
      </c>
      <c r="F365">
        <f>LN(OIL_p!D41)</f>
        <v>4.0337609101219511</v>
      </c>
      <c r="H365">
        <f t="shared" si="1"/>
        <v>4.0337609101219511</v>
      </c>
    </row>
    <row r="366" spans="1:8" x14ac:dyDescent="0.25">
      <c r="A366" s="1">
        <v>28246</v>
      </c>
      <c r="B366">
        <v>37</v>
      </c>
      <c r="C366" s="5"/>
      <c r="E366">
        <f t="shared" si="2"/>
        <v>3.6109179126442243</v>
      </c>
      <c r="F366">
        <f>LN(OIL_p!D42)</f>
        <v>4.0483770107308308</v>
      </c>
      <c r="H366">
        <f t="shared" si="1"/>
        <v>4.0483770107308308</v>
      </c>
    </row>
    <row r="367" spans="1:8" x14ac:dyDescent="0.25">
      <c r="A367" s="1">
        <v>28277</v>
      </c>
      <c r="B367">
        <v>37.1</v>
      </c>
      <c r="C367" s="5"/>
      <c r="E367">
        <f t="shared" si="2"/>
        <v>3.6136169696133895</v>
      </c>
      <c r="F367">
        <f>LN(OIL_p!D43)</f>
        <v>4.0440897587192106</v>
      </c>
      <c r="H367">
        <f t="shared" si="1"/>
        <v>4.0440897587192106</v>
      </c>
    </row>
    <row r="368" spans="1:8" x14ac:dyDescent="0.25">
      <c r="A368" s="1">
        <v>28307</v>
      </c>
      <c r="B368">
        <v>36.9</v>
      </c>
      <c r="C368" s="5"/>
      <c r="E368">
        <f t="shared" si="2"/>
        <v>3.6082115510464816</v>
      </c>
      <c r="F368">
        <f>LN(OIL_p!D44)</f>
        <v>4.026071253216533</v>
      </c>
      <c r="H368">
        <f t="shared" si="1"/>
        <v>4.026071253216533</v>
      </c>
    </row>
    <row r="369" spans="1:8" x14ac:dyDescent="0.25">
      <c r="A369" s="1">
        <v>28338</v>
      </c>
      <c r="B369">
        <v>37.299999999999997</v>
      </c>
      <c r="C369" s="5"/>
      <c r="E369">
        <f t="shared" si="2"/>
        <v>3.6189933266497696</v>
      </c>
      <c r="F369">
        <f>LN(OIL_p!D45)</f>
        <v>4.0376330657327939</v>
      </c>
      <c r="H369">
        <f t="shared" si="1"/>
        <v>4.0376330657327939</v>
      </c>
    </row>
    <row r="370" spans="1:8" x14ac:dyDescent="0.25">
      <c r="A370" s="1">
        <v>28369</v>
      </c>
      <c r="B370">
        <v>37.6</v>
      </c>
      <c r="C370" s="5"/>
      <c r="E370">
        <f t="shared" si="2"/>
        <v>3.6270040503958487</v>
      </c>
      <c r="F370">
        <f>LN(OIL_p!D46)</f>
        <v>4.0220277152083366</v>
      </c>
      <c r="H370">
        <f t="shared" si="1"/>
        <v>4.0220277152083366</v>
      </c>
    </row>
    <row r="371" spans="1:8" x14ac:dyDescent="0.25">
      <c r="A371" s="1">
        <v>28399</v>
      </c>
      <c r="B371">
        <v>38</v>
      </c>
      <c r="C371" s="5"/>
      <c r="E371">
        <f t="shared" si="2"/>
        <v>3.6375861597263857</v>
      </c>
      <c r="F371">
        <f>LN(OIL_p!D47)</f>
        <v>4.02127508095304</v>
      </c>
      <c r="H371">
        <f t="shared" si="1"/>
        <v>4.02127508095304</v>
      </c>
    </row>
    <row r="372" spans="1:8" x14ac:dyDescent="0.25">
      <c r="A372" s="1">
        <v>28430</v>
      </c>
      <c r="B372">
        <v>38.6</v>
      </c>
      <c r="C372" s="5"/>
      <c r="E372">
        <f t="shared" si="2"/>
        <v>3.6532522764707851</v>
      </c>
      <c r="F372">
        <f>LN(OIL_p!D48)</f>
        <v>4.0182307494414902</v>
      </c>
      <c r="H372">
        <f t="shared" si="1"/>
        <v>4.0182307494414902</v>
      </c>
    </row>
    <row r="373" spans="1:8" x14ac:dyDescent="0.25">
      <c r="A373" s="1">
        <v>28460</v>
      </c>
      <c r="B373">
        <v>39.299999999999997</v>
      </c>
      <c r="C373" s="5"/>
      <c r="E373">
        <f t="shared" si="2"/>
        <v>3.6712245188752153</v>
      </c>
      <c r="F373">
        <f>LN(OIL_p!D49)</f>
        <v>4.0236183021028928</v>
      </c>
      <c r="H373">
        <f t="shared" si="1"/>
        <v>4.0236183021028928</v>
      </c>
    </row>
    <row r="374" spans="1:8" x14ac:dyDescent="0.25">
      <c r="A374" s="1">
        <v>28491</v>
      </c>
      <c r="B374">
        <v>39.4</v>
      </c>
      <c r="C374" s="5"/>
      <c r="E374">
        <f t="shared" si="2"/>
        <v>3.673765816303888</v>
      </c>
      <c r="F374">
        <f>LN(OIL_p!D50)</f>
        <v>4.0008244704817484</v>
      </c>
      <c r="H374">
        <f t="shared" si="1"/>
        <v>4.0008244704817484</v>
      </c>
    </row>
    <row r="375" spans="1:8" x14ac:dyDescent="0.25">
      <c r="A375" s="1">
        <v>28522</v>
      </c>
      <c r="B375">
        <v>39.5</v>
      </c>
      <c r="C375" s="5"/>
      <c r="E375">
        <f t="shared" si="2"/>
        <v>3.6763006719070761</v>
      </c>
      <c r="F375">
        <f>LN(OIL_p!D51)</f>
        <v>3.9884465923438719</v>
      </c>
      <c r="H375">
        <f t="shared" si="1"/>
        <v>3.9884465923438719</v>
      </c>
    </row>
    <row r="376" spans="1:8" x14ac:dyDescent="0.25">
      <c r="A376" s="1">
        <v>28550</v>
      </c>
      <c r="B376">
        <v>40</v>
      </c>
      <c r="C376" s="5"/>
      <c r="E376">
        <f t="shared" si="2"/>
        <v>3.6888794541139363</v>
      </c>
      <c r="F376">
        <f>LN(OIL_p!D52)</f>
        <v>3.9931596674879071</v>
      </c>
      <c r="H376">
        <f t="shared" si="1"/>
        <v>3.9931596674879071</v>
      </c>
    </row>
    <row r="377" spans="1:8" x14ac:dyDescent="0.25">
      <c r="A377" s="1">
        <v>28581</v>
      </c>
      <c r="B377">
        <v>40.1</v>
      </c>
      <c r="C377" s="5"/>
      <c r="E377">
        <f t="shared" si="2"/>
        <v>3.6913763343125234</v>
      </c>
      <c r="F377">
        <f>LN(OIL_p!D53)</f>
        <v>3.9735677539224397</v>
      </c>
      <c r="H377">
        <f t="shared" si="1"/>
        <v>3.9735677539224397</v>
      </c>
    </row>
    <row r="378" spans="1:8" x14ac:dyDescent="0.25">
      <c r="A378" s="1">
        <v>28611</v>
      </c>
      <c r="B378">
        <v>40.299999999999997</v>
      </c>
      <c r="C378" s="5"/>
      <c r="E378">
        <f t="shared" si="2"/>
        <v>3.6963514689526371</v>
      </c>
      <c r="F378">
        <f>LN(OIL_p!D54)</f>
        <v>3.971831751818343</v>
      </c>
      <c r="H378">
        <f t="shared" si="1"/>
        <v>3.971831751818343</v>
      </c>
    </row>
    <row r="379" spans="1:8" x14ac:dyDescent="0.25">
      <c r="A379" s="1">
        <v>28642</v>
      </c>
      <c r="B379">
        <v>40.799999999999997</v>
      </c>
      <c r="C379" s="5"/>
      <c r="E379">
        <f t="shared" si="2"/>
        <v>3.708682081410116</v>
      </c>
      <c r="F379">
        <f>LN(OIL_p!D55)</f>
        <v>3.96617511093371</v>
      </c>
      <c r="H379">
        <f t="shared" si="1"/>
        <v>3.96617511093371</v>
      </c>
    </row>
    <row r="380" spans="1:8" x14ac:dyDescent="0.25">
      <c r="A380" s="1">
        <v>28672</v>
      </c>
      <c r="B380">
        <v>41.2</v>
      </c>
      <c r="C380" s="5"/>
      <c r="E380">
        <f t="shared" si="2"/>
        <v>3.7184382563554808</v>
      </c>
      <c r="F380">
        <f>LN(OIL_p!D56)</f>
        <v>3.9550675224153586</v>
      </c>
      <c r="H380">
        <f t="shared" si="1"/>
        <v>3.9550675224153586</v>
      </c>
    </row>
    <row r="381" spans="1:8" x14ac:dyDescent="0.25">
      <c r="A381" s="1">
        <v>28703</v>
      </c>
      <c r="B381">
        <v>41.3</v>
      </c>
      <c r="C381" s="5"/>
      <c r="E381">
        <f t="shared" si="2"/>
        <v>3.7208624999669868</v>
      </c>
      <c r="F381">
        <f>LN(OIL_p!D57)</f>
        <v>3.9469066839461306</v>
      </c>
      <c r="H381">
        <f t="shared" si="1"/>
        <v>3.9469066839461306</v>
      </c>
    </row>
    <row r="382" spans="1:8" x14ac:dyDescent="0.25">
      <c r="A382" s="1">
        <v>28734</v>
      </c>
      <c r="B382">
        <v>41.7</v>
      </c>
      <c r="C382" s="5"/>
      <c r="E382">
        <f t="shared" si="2"/>
        <v>3.730501128804756</v>
      </c>
      <c r="F382">
        <f>LN(OIL_p!D58)</f>
        <v>3.9426724386443568</v>
      </c>
      <c r="H382">
        <f t="shared" si="1"/>
        <v>3.9426724386443568</v>
      </c>
    </row>
    <row r="383" spans="1:8" x14ac:dyDescent="0.25">
      <c r="A383" s="1">
        <v>28764</v>
      </c>
      <c r="B383">
        <v>41.9</v>
      </c>
      <c r="C383" s="5"/>
      <c r="E383">
        <f t="shared" si="2"/>
        <v>3.735285826928092</v>
      </c>
      <c r="F383">
        <f>LN(OIL_p!D59)</f>
        <v>3.9405490797783704</v>
      </c>
      <c r="H383">
        <f t="shared" si="1"/>
        <v>3.9405490797783704</v>
      </c>
    </row>
    <row r="384" spans="1:8" x14ac:dyDescent="0.25">
      <c r="A384" s="1">
        <v>28795</v>
      </c>
      <c r="B384">
        <v>42.3</v>
      </c>
      <c r="C384" s="5"/>
      <c r="E384">
        <f t="shared" si="2"/>
        <v>3.7447870860522321</v>
      </c>
      <c r="F384">
        <f>LN(OIL_p!D60)</f>
        <v>3.9420961976066802</v>
      </c>
      <c r="H384">
        <f t="shared" si="1"/>
        <v>3.9420961976066802</v>
      </c>
    </row>
    <row r="385" spans="1:8" x14ac:dyDescent="0.25">
      <c r="A385" s="1">
        <v>28825</v>
      </c>
      <c r="B385">
        <v>42.6</v>
      </c>
      <c r="C385" s="5"/>
      <c r="E385">
        <f t="shared" si="2"/>
        <v>3.751854253275325</v>
      </c>
      <c r="F385">
        <f>LN(OIL_p!D61)</f>
        <v>3.9496650538639946</v>
      </c>
      <c r="H385">
        <f t="shared" si="1"/>
        <v>3.9496650538639946</v>
      </c>
    </row>
    <row r="386" spans="1:8" x14ac:dyDescent="0.25">
      <c r="A386" s="1">
        <v>28856</v>
      </c>
      <c r="B386">
        <v>43.1</v>
      </c>
      <c r="C386" s="5"/>
      <c r="E386">
        <f t="shared" si="2"/>
        <v>3.763522997109702</v>
      </c>
      <c r="F386">
        <f>LN(OIL_p!D62)</f>
        <v>3.9776651873809947</v>
      </c>
      <c r="H386">
        <f t="shared" si="1"/>
        <v>3.9776651873809947</v>
      </c>
    </row>
    <row r="387" spans="1:8" x14ac:dyDescent="0.25">
      <c r="A387" s="1">
        <v>28887</v>
      </c>
      <c r="B387">
        <v>43.9</v>
      </c>
      <c r="C387" s="5"/>
      <c r="E387">
        <f t="shared" si="2"/>
        <v>3.7819143200811256</v>
      </c>
      <c r="F387">
        <f>LN(OIL_p!D63)</f>
        <v>3.9917185019193395</v>
      </c>
      <c r="H387">
        <f t="shared" si="1"/>
        <v>3.9917185019193395</v>
      </c>
    </row>
    <row r="388" spans="1:8" x14ac:dyDescent="0.25">
      <c r="A388" s="1">
        <v>28915</v>
      </c>
      <c r="B388">
        <v>44.2</v>
      </c>
      <c r="C388" s="5"/>
      <c r="E388">
        <f t="shared" si="2"/>
        <v>3.7887247890836524</v>
      </c>
      <c r="F388">
        <f>LN(OIL_p!D64)</f>
        <v>4.014484164586209</v>
      </c>
      <c r="H388">
        <f t="shared" si="1"/>
        <v>4.014484164586209</v>
      </c>
    </row>
    <row r="389" spans="1:8" x14ac:dyDescent="0.25">
      <c r="A389" s="1">
        <v>28946</v>
      </c>
      <c r="B389">
        <v>44.5</v>
      </c>
      <c r="C389" s="5"/>
      <c r="E389">
        <f t="shared" si="2"/>
        <v>3.7954891891721947</v>
      </c>
      <c r="F389">
        <f>LN(OIL_p!D65)</f>
        <v>4.0733906564818083</v>
      </c>
      <c r="H389">
        <f t="shared" si="1"/>
        <v>4.0733906564818083</v>
      </c>
    </row>
    <row r="390" spans="1:8" x14ac:dyDescent="0.25">
      <c r="A390" s="1">
        <v>28976</v>
      </c>
      <c r="B390">
        <v>45.8</v>
      </c>
      <c r="C390" s="5"/>
      <c r="E390">
        <f t="shared" si="2"/>
        <v>3.824284091120139</v>
      </c>
      <c r="F390">
        <f>LN(OIL_p!D66)</f>
        <v>4.1398000185448751</v>
      </c>
      <c r="H390">
        <f t="shared" si="1"/>
        <v>4.1398000185448751</v>
      </c>
    </row>
    <row r="391" spans="1:8" x14ac:dyDescent="0.25">
      <c r="A391" s="1">
        <v>29007</v>
      </c>
      <c r="B391">
        <v>48.6</v>
      </c>
      <c r="C391" s="5"/>
      <c r="E391">
        <f t="shared" si="2"/>
        <v>3.8836235309064482</v>
      </c>
      <c r="F391">
        <f>LN(OIL_p!D67)</f>
        <v>4.2301688525398013</v>
      </c>
      <c r="H391">
        <f t="shared" ref="H391:H454" si="3">F391</f>
        <v>4.2301688525398013</v>
      </c>
    </row>
    <row r="392" spans="1:8" x14ac:dyDescent="0.25">
      <c r="A392" s="1">
        <v>29037</v>
      </c>
      <c r="B392">
        <v>50.5</v>
      </c>
      <c r="C392" s="5"/>
      <c r="E392">
        <f t="shared" si="2"/>
        <v>3.9219733362813143</v>
      </c>
      <c r="F392">
        <f>LN(OIL_p!D68)</f>
        <v>4.3125990909419869</v>
      </c>
      <c r="H392">
        <f t="shared" si="3"/>
        <v>4.3125990909419869</v>
      </c>
    </row>
    <row r="393" spans="1:8" x14ac:dyDescent="0.25">
      <c r="A393" s="1">
        <v>29068</v>
      </c>
      <c r="B393">
        <v>52.6</v>
      </c>
      <c r="C393" s="5"/>
      <c r="E393">
        <f t="shared" si="2"/>
        <v>3.9627161197436642</v>
      </c>
      <c r="F393">
        <f>LN(OIL_p!D69)</f>
        <v>4.3408762591280512</v>
      </c>
      <c r="H393">
        <f t="shared" si="3"/>
        <v>4.3408762591280512</v>
      </c>
    </row>
    <row r="394" spans="1:8" x14ac:dyDescent="0.25">
      <c r="A394" s="1">
        <v>29099</v>
      </c>
      <c r="B394">
        <v>57.6</v>
      </c>
      <c r="C394" s="5"/>
      <c r="E394">
        <f t="shared" si="2"/>
        <v>4.0535225677018456</v>
      </c>
      <c r="F394">
        <f>LN(OIL_p!D70)</f>
        <v>4.3754759163528494</v>
      </c>
      <c r="H394">
        <f t="shared" si="3"/>
        <v>4.3754759163528494</v>
      </c>
    </row>
    <row r="395" spans="1:8" x14ac:dyDescent="0.25">
      <c r="A395" s="1">
        <v>29129</v>
      </c>
      <c r="B395">
        <v>59.5</v>
      </c>
      <c r="C395" s="5"/>
      <c r="E395">
        <f t="shared" si="2"/>
        <v>4.0859763125515842</v>
      </c>
      <c r="F395">
        <f>LN(OIL_p!D71)</f>
        <v>4.3643815052990531</v>
      </c>
      <c r="H395">
        <f t="shared" si="3"/>
        <v>4.3643815052990531</v>
      </c>
    </row>
    <row r="396" spans="1:8" x14ac:dyDescent="0.25">
      <c r="A396" s="1">
        <v>29160</v>
      </c>
      <c r="B396">
        <v>61.4</v>
      </c>
      <c r="C396" s="5"/>
      <c r="E396">
        <f t="shared" si="2"/>
        <v>4.1174098351530963</v>
      </c>
      <c r="F396">
        <f>LN(OIL_p!D72)</f>
        <v>4.4295029009696956</v>
      </c>
      <c r="H396">
        <f t="shared" si="3"/>
        <v>4.4295029009696956</v>
      </c>
    </row>
    <row r="397" spans="1:8" x14ac:dyDescent="0.25">
      <c r="A397" s="1">
        <v>29190</v>
      </c>
      <c r="B397">
        <v>64.2</v>
      </c>
      <c r="C397" s="5"/>
      <c r="E397">
        <f t="shared" si="2"/>
        <v>4.1620032106959153</v>
      </c>
      <c r="F397">
        <f>LN(OIL_p!D73)</f>
        <v>4.4853405882406303</v>
      </c>
      <c r="H397">
        <f t="shared" si="3"/>
        <v>4.4853405882406303</v>
      </c>
    </row>
    <row r="398" spans="1:8" x14ac:dyDescent="0.25">
      <c r="A398" s="1">
        <v>29221</v>
      </c>
      <c r="B398">
        <v>70</v>
      </c>
      <c r="C398" s="5"/>
      <c r="E398">
        <f t="shared" si="2"/>
        <v>4.2484952420493594</v>
      </c>
      <c r="F398">
        <f>LN(OIL_p!D74)</f>
        <v>4.5328400762869085</v>
      </c>
      <c r="H398">
        <f t="shared" si="3"/>
        <v>4.5328400762869085</v>
      </c>
    </row>
    <row r="399" spans="1:8" x14ac:dyDescent="0.25">
      <c r="A399" s="1">
        <v>29252</v>
      </c>
      <c r="B399">
        <v>70.2</v>
      </c>
      <c r="C399" s="5"/>
      <c r="E399">
        <f t="shared" si="2"/>
        <v>4.2513483110317658</v>
      </c>
      <c r="F399">
        <f>LN(OIL_p!D75)</f>
        <v>4.5723694790552356</v>
      </c>
      <c r="H399">
        <f t="shared" si="3"/>
        <v>4.5723694790552356</v>
      </c>
    </row>
    <row r="400" spans="1:8" x14ac:dyDescent="0.25">
      <c r="A400" s="1">
        <v>29281</v>
      </c>
      <c r="B400">
        <v>71.3</v>
      </c>
      <c r="C400" s="5"/>
      <c r="E400">
        <f t="shared" si="2"/>
        <v>4.26689632742025</v>
      </c>
      <c r="F400">
        <f>LN(OIL_p!D76)</f>
        <v>4.5895375778169081</v>
      </c>
      <c r="H400">
        <f t="shared" si="3"/>
        <v>4.5895375778169081</v>
      </c>
    </row>
    <row r="401" spans="1:8" x14ac:dyDescent="0.25">
      <c r="A401" s="1">
        <v>29312</v>
      </c>
      <c r="B401">
        <v>72.8</v>
      </c>
      <c r="C401" s="5"/>
      <c r="E401">
        <f t="shared" si="2"/>
        <v>4.28771595520264</v>
      </c>
      <c r="F401">
        <f>LN(OIL_p!D77)</f>
        <v>4.5831838410545904</v>
      </c>
      <c r="H401">
        <f t="shared" si="3"/>
        <v>4.5831838410545904</v>
      </c>
    </row>
    <row r="402" spans="1:8" x14ac:dyDescent="0.25">
      <c r="A402" s="1">
        <v>29342</v>
      </c>
      <c r="B402">
        <v>73.599999999999994</v>
      </c>
      <c r="C402" s="5"/>
      <c r="E402">
        <f t="shared" si="2"/>
        <v>4.2986450257348308</v>
      </c>
      <c r="F402">
        <f>LN(OIL_p!D78)</f>
        <v>4.5966245143276172</v>
      </c>
      <c r="H402">
        <f t="shared" si="3"/>
        <v>4.5966245143276172</v>
      </c>
    </row>
    <row r="403" spans="1:8" x14ac:dyDescent="0.25">
      <c r="A403" s="1">
        <v>29373</v>
      </c>
      <c r="B403">
        <v>74.900000000000006</v>
      </c>
      <c r="C403" s="5"/>
      <c r="E403">
        <f t="shared" si="2"/>
        <v>4.3161538905231742</v>
      </c>
      <c r="F403">
        <f>LN(OIL_p!D79)</f>
        <v>4.5912400611788309</v>
      </c>
      <c r="H403">
        <f t="shared" si="3"/>
        <v>4.5912400611788309</v>
      </c>
    </row>
    <row r="404" spans="1:8" x14ac:dyDescent="0.25">
      <c r="A404" s="1">
        <v>29403</v>
      </c>
      <c r="B404">
        <v>75.2</v>
      </c>
      <c r="C404" s="5"/>
      <c r="E404">
        <f t="shared" si="2"/>
        <v>4.3201512309557941</v>
      </c>
      <c r="F404">
        <f>LN(OIL_p!D80)</f>
        <v>4.5908983653069537</v>
      </c>
      <c r="H404">
        <f t="shared" si="3"/>
        <v>4.5908983653069537</v>
      </c>
    </row>
    <row r="405" spans="1:8" x14ac:dyDescent="0.25">
      <c r="A405" s="1">
        <v>29434</v>
      </c>
      <c r="B405">
        <v>77.3</v>
      </c>
      <c r="C405" s="5"/>
      <c r="E405">
        <f t="shared" si="2"/>
        <v>4.3476939555933765</v>
      </c>
      <c r="F405">
        <f>LN(OIL_p!D81)</f>
        <v>4.5816302404563407</v>
      </c>
      <c r="H405">
        <f t="shared" si="3"/>
        <v>4.5816302404563407</v>
      </c>
    </row>
    <row r="406" spans="1:8" x14ac:dyDescent="0.25">
      <c r="A406" s="1">
        <v>29465</v>
      </c>
      <c r="B406">
        <v>77.900000000000006</v>
      </c>
      <c r="C406" s="5"/>
      <c r="E406">
        <f t="shared" si="2"/>
        <v>4.3554259528767023</v>
      </c>
      <c r="F406">
        <f>LN(OIL_p!D82)</f>
        <v>4.5738325263505972</v>
      </c>
      <c r="H406">
        <f t="shared" si="3"/>
        <v>4.5738325263505972</v>
      </c>
    </row>
    <row r="407" spans="1:8" x14ac:dyDescent="0.25">
      <c r="A407" s="1">
        <v>29495</v>
      </c>
      <c r="B407">
        <v>79</v>
      </c>
      <c r="C407" s="5"/>
      <c r="E407">
        <f t="shared" ref="E407:E470" si="4">LN(B407)</f>
        <v>4.3694478524670215</v>
      </c>
      <c r="F407">
        <f>LN(OIL_p!D83)</f>
        <v>4.5692636654802961</v>
      </c>
      <c r="H407">
        <f t="shared" si="3"/>
        <v>4.5692636654802961</v>
      </c>
    </row>
    <row r="408" spans="1:8" x14ac:dyDescent="0.25">
      <c r="A408" s="1">
        <v>29526</v>
      </c>
      <c r="B408">
        <v>81.900000000000006</v>
      </c>
      <c r="C408" s="5"/>
      <c r="E408">
        <f t="shared" si="4"/>
        <v>4.4054989908590239</v>
      </c>
      <c r="F408">
        <f>LN(OIL_p!D84)</f>
        <v>4.5718898151714011</v>
      </c>
      <c r="H408">
        <f t="shared" si="3"/>
        <v>4.5718898151714011</v>
      </c>
    </row>
    <row r="409" spans="1:8" x14ac:dyDescent="0.25">
      <c r="A409" s="1">
        <v>29556</v>
      </c>
      <c r="B409">
        <v>86.3</v>
      </c>
      <c r="C409" s="5"/>
      <c r="E409">
        <f t="shared" si="4"/>
        <v>4.4578295980893818</v>
      </c>
      <c r="F409">
        <f>LN(OIL_p!D85)</f>
        <v>4.5778592125317088</v>
      </c>
      <c r="H409">
        <f t="shared" si="3"/>
        <v>4.5778592125317088</v>
      </c>
    </row>
    <row r="410" spans="1:8" x14ac:dyDescent="0.25">
      <c r="A410" s="1">
        <v>29587</v>
      </c>
      <c r="B410">
        <v>96.1</v>
      </c>
      <c r="C410" s="5"/>
      <c r="E410">
        <f t="shared" si="4"/>
        <v>4.5653893159762466</v>
      </c>
      <c r="F410">
        <f>LN(OIL_p!D86)</f>
        <v>4.6551626546226963</v>
      </c>
      <c r="H410">
        <f t="shared" si="3"/>
        <v>4.6551626546226963</v>
      </c>
    </row>
    <row r="411" spans="1:8" x14ac:dyDescent="0.25">
      <c r="A411" s="1">
        <v>29618</v>
      </c>
      <c r="B411">
        <v>114.9</v>
      </c>
      <c r="C411" s="5"/>
      <c r="E411">
        <f t="shared" si="4"/>
        <v>4.7440621848547098</v>
      </c>
      <c r="F411">
        <f>LN(OIL_p!D87)</f>
        <v>4.6498837403754134</v>
      </c>
      <c r="H411">
        <f t="shared" si="3"/>
        <v>4.6498837403754134</v>
      </c>
    </row>
    <row r="412" spans="1:8" x14ac:dyDescent="0.25">
      <c r="A412" s="1">
        <v>29646</v>
      </c>
      <c r="B412">
        <v>114.9</v>
      </c>
      <c r="C412" s="5"/>
      <c r="E412">
        <f t="shared" si="4"/>
        <v>4.7440621848547098</v>
      </c>
      <c r="F412">
        <f>LN(OIL_p!D88)</f>
        <v>4.6252380098254964</v>
      </c>
      <c r="H412">
        <f t="shared" si="3"/>
        <v>4.6252380098254964</v>
      </c>
    </row>
    <row r="413" spans="1:8" x14ac:dyDescent="0.25">
      <c r="A413" s="1">
        <v>29677</v>
      </c>
      <c r="B413">
        <v>114.9</v>
      </c>
      <c r="C413" s="5"/>
      <c r="E413">
        <f t="shared" si="4"/>
        <v>4.7440621848547098</v>
      </c>
      <c r="F413">
        <f>LN(OIL_p!D89)</f>
        <v>4.6222174166050234</v>
      </c>
      <c r="H413">
        <f t="shared" si="3"/>
        <v>4.6222174166050234</v>
      </c>
    </row>
    <row r="414" spans="1:8" x14ac:dyDescent="0.25">
      <c r="A414" s="1">
        <v>29707</v>
      </c>
      <c r="B414">
        <v>114.5</v>
      </c>
      <c r="C414" s="5"/>
      <c r="E414">
        <f t="shared" si="4"/>
        <v>4.7405748229942946</v>
      </c>
      <c r="F414">
        <f>LN(OIL_p!D90)</f>
        <v>4.6005548838429009</v>
      </c>
      <c r="H414">
        <f t="shared" si="3"/>
        <v>4.6005548838429009</v>
      </c>
    </row>
    <row r="415" spans="1:8" x14ac:dyDescent="0.25">
      <c r="A415" s="1">
        <v>29738</v>
      </c>
      <c r="B415">
        <v>111.3</v>
      </c>
      <c r="C415" s="5"/>
      <c r="E415">
        <f t="shared" si="4"/>
        <v>4.7122292582814991</v>
      </c>
      <c r="F415">
        <f>LN(OIL_p!D91)</f>
        <v>4.5700374529436143</v>
      </c>
      <c r="H415">
        <f t="shared" si="3"/>
        <v>4.5700374529436143</v>
      </c>
    </row>
    <row r="416" spans="1:8" x14ac:dyDescent="0.25">
      <c r="A416" s="1">
        <v>29768</v>
      </c>
      <c r="B416">
        <v>108.9</v>
      </c>
      <c r="C416" s="5"/>
      <c r="E416">
        <f t="shared" si="4"/>
        <v>4.6904300299389146</v>
      </c>
      <c r="F416">
        <f>LN(OIL_p!D92)</f>
        <v>4.5468215794052176</v>
      </c>
      <c r="H416">
        <f t="shared" si="3"/>
        <v>4.5468215794052176</v>
      </c>
    </row>
    <row r="417" spans="1:8" x14ac:dyDescent="0.25">
      <c r="A417" s="1">
        <v>29799</v>
      </c>
      <c r="B417">
        <v>108.7</v>
      </c>
      <c r="C417" s="5"/>
      <c r="E417">
        <f t="shared" si="4"/>
        <v>4.6885917941271638</v>
      </c>
      <c r="F417">
        <f>LN(OIL_p!D93)</f>
        <v>4.5182051747939909</v>
      </c>
      <c r="H417">
        <f t="shared" si="3"/>
        <v>4.5182051747939909</v>
      </c>
    </row>
    <row r="418" spans="1:8" x14ac:dyDescent="0.25">
      <c r="A418" s="1">
        <v>29830</v>
      </c>
      <c r="B418">
        <v>108.7</v>
      </c>
      <c r="C418" s="5"/>
      <c r="E418">
        <f t="shared" si="4"/>
        <v>4.6885917941271638</v>
      </c>
      <c r="F418">
        <f>LN(OIL_p!D94)</f>
        <v>4.4978258501778328</v>
      </c>
      <c r="H418">
        <f t="shared" si="3"/>
        <v>4.4978258501778328</v>
      </c>
    </row>
    <row r="419" spans="1:8" x14ac:dyDescent="0.25">
      <c r="A419" s="1">
        <v>29860</v>
      </c>
      <c r="B419">
        <v>107.5</v>
      </c>
      <c r="C419" s="5"/>
      <c r="E419">
        <f t="shared" si="4"/>
        <v>4.677490847567717</v>
      </c>
      <c r="F419">
        <f>LN(OIL_p!D95)</f>
        <v>4.4943264823665574</v>
      </c>
      <c r="H419">
        <f t="shared" si="3"/>
        <v>4.4943264823665574</v>
      </c>
    </row>
    <row r="420" spans="1:8" x14ac:dyDescent="0.25">
      <c r="A420" s="1">
        <v>29891</v>
      </c>
      <c r="B420">
        <v>107.2</v>
      </c>
      <c r="C420" s="5"/>
      <c r="E420">
        <f t="shared" si="4"/>
        <v>4.6746962486367014</v>
      </c>
      <c r="F420">
        <f>LN(OIL_p!D96)</f>
        <v>4.5118293764893451</v>
      </c>
      <c r="H420">
        <f t="shared" si="3"/>
        <v>4.5118293764893451</v>
      </c>
    </row>
    <row r="421" spans="1:8" x14ac:dyDescent="0.25">
      <c r="A421" s="1">
        <v>29921</v>
      </c>
      <c r="B421">
        <v>107.3</v>
      </c>
      <c r="C421" s="5"/>
      <c r="E421">
        <f t="shared" si="4"/>
        <v>4.6756286496366526</v>
      </c>
      <c r="F421">
        <f>LN(OIL_p!D97)</f>
        <v>4.5014299462996954</v>
      </c>
      <c r="H421">
        <f t="shared" si="3"/>
        <v>4.5014299462996954</v>
      </c>
    </row>
    <row r="422" spans="1:8" x14ac:dyDescent="0.25">
      <c r="A422" s="1">
        <v>29952</v>
      </c>
      <c r="B422">
        <v>107.3</v>
      </c>
      <c r="C422" s="5"/>
      <c r="E422">
        <f t="shared" si="4"/>
        <v>4.6756286496366526</v>
      </c>
      <c r="F422">
        <f>LN(OIL_p!D98)</f>
        <v>4.4867766582990241</v>
      </c>
      <c r="H422">
        <f t="shared" si="3"/>
        <v>4.4867766582990241</v>
      </c>
    </row>
    <row r="423" spans="1:8" x14ac:dyDescent="0.25">
      <c r="A423" s="1">
        <v>29983</v>
      </c>
      <c r="B423">
        <v>105</v>
      </c>
      <c r="C423" s="5"/>
      <c r="E423">
        <f t="shared" si="4"/>
        <v>4.6539603501575231</v>
      </c>
      <c r="F423">
        <f>LN(OIL_p!D99)</f>
        <v>4.4819140659733199</v>
      </c>
      <c r="H423">
        <f t="shared" si="3"/>
        <v>4.4819140659733199</v>
      </c>
    </row>
    <row r="424" spans="1:8" x14ac:dyDescent="0.25">
      <c r="A424" s="1">
        <v>30011</v>
      </c>
      <c r="B424">
        <v>101.6</v>
      </c>
      <c r="C424" s="5"/>
      <c r="E424">
        <f t="shared" si="4"/>
        <v>4.6210435351443815</v>
      </c>
      <c r="F424">
        <f>LN(OIL_p!D100)</f>
        <v>4.4413621402048165</v>
      </c>
      <c r="H424">
        <f t="shared" si="3"/>
        <v>4.4413621402048165</v>
      </c>
    </row>
    <row r="425" spans="1:8" x14ac:dyDescent="0.25">
      <c r="A425" s="1">
        <v>30042</v>
      </c>
      <c r="B425">
        <v>97.9</v>
      </c>
      <c r="C425" s="5"/>
      <c r="E425">
        <f t="shared" si="4"/>
        <v>4.5839465495364644</v>
      </c>
      <c r="F425">
        <f>LN(OIL_p!D101)</f>
        <v>4.4008201027853779</v>
      </c>
      <c r="H425">
        <f t="shared" si="3"/>
        <v>4.4008201027853779</v>
      </c>
    </row>
    <row r="426" spans="1:8" x14ac:dyDescent="0.25">
      <c r="A426" s="1">
        <v>30072</v>
      </c>
      <c r="B426">
        <v>97.9</v>
      </c>
      <c r="C426" s="5"/>
      <c r="E426">
        <f t="shared" si="4"/>
        <v>4.5839465495364644</v>
      </c>
      <c r="F426">
        <f>LN(OIL_p!D102)</f>
        <v>4.3901715001502648</v>
      </c>
      <c r="H426">
        <f t="shared" si="3"/>
        <v>4.3901715001502648</v>
      </c>
    </row>
    <row r="427" spans="1:8" x14ac:dyDescent="0.25">
      <c r="A427" s="1">
        <v>30103</v>
      </c>
      <c r="B427">
        <v>97.9</v>
      </c>
      <c r="C427" s="5"/>
      <c r="E427">
        <f t="shared" si="4"/>
        <v>4.5839465495364644</v>
      </c>
      <c r="F427">
        <f>LN(OIL_p!D103)</f>
        <v>4.4091128309467891</v>
      </c>
      <c r="H427">
        <f t="shared" si="3"/>
        <v>4.4091128309467891</v>
      </c>
    </row>
    <row r="428" spans="1:8" x14ac:dyDescent="0.25">
      <c r="A428" s="1">
        <v>30133</v>
      </c>
      <c r="B428">
        <v>98</v>
      </c>
      <c r="C428" s="5"/>
      <c r="E428">
        <f t="shared" si="4"/>
        <v>4.5849674786705723</v>
      </c>
      <c r="F428">
        <f>LN(OIL_p!D104)</f>
        <v>4.3935593189366733</v>
      </c>
      <c r="H428">
        <f t="shared" si="3"/>
        <v>4.3935593189366733</v>
      </c>
    </row>
    <row r="429" spans="1:8" x14ac:dyDescent="0.25">
      <c r="A429" s="1">
        <v>30164</v>
      </c>
      <c r="B429">
        <v>98</v>
      </c>
      <c r="C429" s="5"/>
      <c r="E429">
        <f t="shared" si="4"/>
        <v>4.5849674786705723</v>
      </c>
      <c r="F429">
        <f>LN(OIL_p!D105)</f>
        <v>4.3767486106237525</v>
      </c>
      <c r="H429">
        <f t="shared" si="3"/>
        <v>4.3767486106237525</v>
      </c>
    </row>
    <row r="430" spans="1:8" x14ac:dyDescent="0.25">
      <c r="A430" s="1">
        <v>30195</v>
      </c>
      <c r="B430">
        <v>97.9</v>
      </c>
      <c r="C430" s="5"/>
      <c r="E430">
        <f t="shared" si="4"/>
        <v>4.5839465495364644</v>
      </c>
      <c r="F430">
        <f>LN(OIL_p!D106)</f>
        <v>4.3791735890779355</v>
      </c>
      <c r="H430">
        <f t="shared" si="3"/>
        <v>4.3791735890779355</v>
      </c>
    </row>
    <row r="431" spans="1:8" x14ac:dyDescent="0.25">
      <c r="A431" s="1">
        <v>30225</v>
      </c>
      <c r="B431">
        <v>100.3</v>
      </c>
      <c r="C431" s="5"/>
      <c r="E431">
        <f t="shared" si="4"/>
        <v>4.60816569496789</v>
      </c>
      <c r="F431">
        <f>LN(OIL_p!D107)</f>
        <v>4.3826281581056641</v>
      </c>
      <c r="H431">
        <f t="shared" si="3"/>
        <v>4.3826281581056641</v>
      </c>
    </row>
    <row r="432" spans="1:8" x14ac:dyDescent="0.25">
      <c r="A432" s="1">
        <v>30256</v>
      </c>
      <c r="B432">
        <v>100</v>
      </c>
      <c r="C432" s="5"/>
      <c r="E432">
        <f t="shared" si="4"/>
        <v>4.6051701859880918</v>
      </c>
      <c r="F432">
        <f>LN(OIL_p!D108)</f>
        <v>4.3779225519869227</v>
      </c>
      <c r="H432">
        <f t="shared" si="3"/>
        <v>4.3779225519869227</v>
      </c>
    </row>
    <row r="433" spans="1:8" x14ac:dyDescent="0.25">
      <c r="A433" s="1">
        <v>30286</v>
      </c>
      <c r="B433">
        <v>98.2</v>
      </c>
      <c r="C433" s="5"/>
      <c r="E433">
        <f t="shared" si="4"/>
        <v>4.5870062153604199</v>
      </c>
      <c r="F433">
        <f>LN(OIL_p!D109)</f>
        <v>4.3737090946058563</v>
      </c>
      <c r="H433">
        <f t="shared" si="3"/>
        <v>4.3737090946058563</v>
      </c>
    </row>
    <row r="434" spans="1:8" x14ac:dyDescent="0.25">
      <c r="A434" s="1">
        <v>30317</v>
      </c>
      <c r="B434">
        <v>98.1</v>
      </c>
      <c r="C434" s="5"/>
      <c r="E434">
        <f t="shared" si="4"/>
        <v>4.5859873665713176</v>
      </c>
      <c r="F434">
        <f>LN(OIL_p!D110)</f>
        <v>4.3265202521017168</v>
      </c>
      <c r="H434">
        <f t="shared" si="3"/>
        <v>4.3265202521017168</v>
      </c>
    </row>
    <row r="435" spans="1:8" x14ac:dyDescent="0.25">
      <c r="A435" s="1">
        <v>30348</v>
      </c>
      <c r="B435">
        <v>94.5</v>
      </c>
      <c r="C435" s="5"/>
      <c r="E435">
        <f t="shared" si="4"/>
        <v>4.5485998344996972</v>
      </c>
      <c r="F435">
        <f>LN(OIL_p!D111)</f>
        <v>4.304906574690845</v>
      </c>
      <c r="H435">
        <f t="shared" si="3"/>
        <v>4.304906574690845</v>
      </c>
    </row>
    <row r="436" spans="1:8" x14ac:dyDescent="0.25">
      <c r="A436" s="1">
        <v>30376</v>
      </c>
      <c r="B436">
        <v>92.5</v>
      </c>
      <c r="C436" s="5"/>
      <c r="E436">
        <f t="shared" si="4"/>
        <v>4.5272086445183799</v>
      </c>
      <c r="F436">
        <f>LN(OIL_p!D112)</f>
        <v>4.2251164678155648</v>
      </c>
      <c r="H436">
        <f t="shared" si="3"/>
        <v>4.2251164678155648</v>
      </c>
    </row>
    <row r="437" spans="1:8" x14ac:dyDescent="0.25">
      <c r="A437" s="1">
        <v>30407</v>
      </c>
      <c r="B437">
        <v>92.5</v>
      </c>
      <c r="C437" s="5"/>
      <c r="E437">
        <f t="shared" si="4"/>
        <v>4.5272086445183799</v>
      </c>
      <c r="F437">
        <f>LN(OIL_p!D113)</f>
        <v>4.2009785035712595</v>
      </c>
      <c r="H437">
        <f t="shared" si="3"/>
        <v>4.2009785035712595</v>
      </c>
    </row>
    <row r="438" spans="1:8" x14ac:dyDescent="0.25">
      <c r="A438" s="1">
        <v>30437</v>
      </c>
      <c r="B438">
        <v>92.4</v>
      </c>
      <c r="C438" s="5"/>
      <c r="E438">
        <f t="shared" si="4"/>
        <v>4.5261269786476381</v>
      </c>
      <c r="F438">
        <f>LN(OIL_p!D114)</f>
        <v>4.2174770596585551</v>
      </c>
      <c r="H438">
        <f t="shared" si="3"/>
        <v>4.2174770596585551</v>
      </c>
    </row>
    <row r="439" spans="1:8" x14ac:dyDescent="0.25">
      <c r="A439" s="1">
        <v>30468</v>
      </c>
      <c r="B439">
        <v>92.4</v>
      </c>
      <c r="C439" s="5"/>
      <c r="E439">
        <f t="shared" si="4"/>
        <v>4.5261269786476381</v>
      </c>
      <c r="F439">
        <f>LN(OIL_p!D115)</f>
        <v>4.2397023741846001</v>
      </c>
      <c r="H439">
        <f t="shared" si="3"/>
        <v>4.2397023741846001</v>
      </c>
    </row>
    <row r="440" spans="1:8" x14ac:dyDescent="0.25">
      <c r="A440" s="1">
        <v>30498</v>
      </c>
      <c r="B440">
        <v>92.1</v>
      </c>
      <c r="C440" s="5"/>
      <c r="E440">
        <f t="shared" si="4"/>
        <v>4.5228749432612609</v>
      </c>
      <c r="F440">
        <f>LN(OIL_p!D116)</f>
        <v>4.2194762582594016</v>
      </c>
      <c r="H440">
        <f t="shared" si="3"/>
        <v>4.2194762582594016</v>
      </c>
    </row>
    <row r="441" spans="1:8" x14ac:dyDescent="0.25">
      <c r="A441" s="1">
        <v>30529</v>
      </c>
      <c r="B441">
        <v>92.1</v>
      </c>
      <c r="C441" s="5"/>
      <c r="E441">
        <f t="shared" si="4"/>
        <v>4.5228749432612609</v>
      </c>
      <c r="F441">
        <f>LN(OIL_p!D117)</f>
        <v>4.2418794857485729</v>
      </c>
      <c r="H441">
        <f t="shared" si="3"/>
        <v>4.2418794857485729</v>
      </c>
    </row>
    <row r="442" spans="1:8" x14ac:dyDescent="0.25">
      <c r="A442" s="1">
        <v>30560</v>
      </c>
      <c r="B442">
        <v>92.1</v>
      </c>
      <c r="C442" s="5"/>
      <c r="E442">
        <f t="shared" si="4"/>
        <v>4.5228749432612609</v>
      </c>
      <c r="F442">
        <f>LN(OIL_p!D118)</f>
        <v>4.2402419785695784</v>
      </c>
      <c r="H442">
        <f t="shared" si="3"/>
        <v>4.2402419785695784</v>
      </c>
    </row>
    <row r="443" spans="1:8" x14ac:dyDescent="0.25">
      <c r="A443" s="1">
        <v>30590</v>
      </c>
      <c r="B443">
        <v>92.1</v>
      </c>
      <c r="C443" s="5"/>
      <c r="E443">
        <f t="shared" si="4"/>
        <v>4.5228749432612609</v>
      </c>
      <c r="F443">
        <f>LN(OIL_p!D119)</f>
        <v>4.2406569873894364</v>
      </c>
      <c r="H443">
        <f t="shared" si="3"/>
        <v>4.2406569873894364</v>
      </c>
    </row>
    <row r="444" spans="1:8" x14ac:dyDescent="0.25">
      <c r="A444" s="1">
        <v>30621</v>
      </c>
      <c r="B444">
        <v>92.1</v>
      </c>
      <c r="C444" s="5"/>
      <c r="E444">
        <f t="shared" si="4"/>
        <v>4.5228749432612609</v>
      </c>
      <c r="F444">
        <f>LN(OIL_p!D120)</f>
        <v>4.2179432552046583</v>
      </c>
      <c r="H444">
        <f t="shared" si="3"/>
        <v>4.2179432552046583</v>
      </c>
    </row>
    <row r="445" spans="1:8" x14ac:dyDescent="0.25">
      <c r="A445" s="1">
        <v>30651</v>
      </c>
      <c r="B445">
        <v>92</v>
      </c>
      <c r="C445" s="5"/>
      <c r="E445">
        <f t="shared" si="4"/>
        <v>4.5217885770490405</v>
      </c>
      <c r="F445">
        <f>LN(OIL_p!D121)</f>
        <v>4.2221733335899128</v>
      </c>
      <c r="H445">
        <f t="shared" si="3"/>
        <v>4.2221733335899128</v>
      </c>
    </row>
    <row r="446" spans="1:8" x14ac:dyDescent="0.25">
      <c r="A446" s="1">
        <v>30682</v>
      </c>
      <c r="B446">
        <v>92.1</v>
      </c>
      <c r="C446" s="5"/>
      <c r="E446">
        <f t="shared" si="4"/>
        <v>4.5228749432612609</v>
      </c>
      <c r="F446">
        <f>LN(OIL_p!D122)</f>
        <v>4.1980815706952539</v>
      </c>
      <c r="H446">
        <f t="shared" si="3"/>
        <v>4.1980815706952539</v>
      </c>
    </row>
    <row r="447" spans="1:8" x14ac:dyDescent="0.25">
      <c r="A447" s="1">
        <v>30713</v>
      </c>
      <c r="B447">
        <v>92.1</v>
      </c>
      <c r="C447" s="5"/>
      <c r="E447">
        <f t="shared" si="4"/>
        <v>4.5228749432612609</v>
      </c>
      <c r="F447">
        <f>LN(OIL_p!D123)</f>
        <v>4.197008532015559</v>
      </c>
      <c r="H447">
        <f t="shared" si="3"/>
        <v>4.197008532015559</v>
      </c>
    </row>
    <row r="448" spans="1:8" x14ac:dyDescent="0.25">
      <c r="A448" s="1">
        <v>30742</v>
      </c>
      <c r="B448">
        <v>92.1</v>
      </c>
      <c r="C448" s="5"/>
      <c r="E448">
        <f t="shared" si="4"/>
        <v>4.5228749432612609</v>
      </c>
      <c r="F448">
        <f>LN(OIL_p!D124)</f>
        <v>4.1954714699029738</v>
      </c>
      <c r="H448">
        <f t="shared" si="3"/>
        <v>4.1954714699029738</v>
      </c>
    </row>
    <row r="449" spans="1:8" x14ac:dyDescent="0.25">
      <c r="A449" s="1">
        <v>30773</v>
      </c>
      <c r="B449">
        <v>91.9</v>
      </c>
      <c r="C449" s="5"/>
      <c r="E449">
        <f t="shared" si="4"/>
        <v>4.5207010293616419</v>
      </c>
      <c r="F449">
        <f>LN(OIL_p!D125)</f>
        <v>4.1971032903559129</v>
      </c>
      <c r="H449">
        <f t="shared" si="3"/>
        <v>4.1971032903559129</v>
      </c>
    </row>
    <row r="450" spans="1:8" x14ac:dyDescent="0.25">
      <c r="A450" s="1">
        <v>30803</v>
      </c>
      <c r="B450">
        <v>91.9</v>
      </c>
      <c r="C450" s="5"/>
      <c r="E450">
        <f t="shared" si="4"/>
        <v>4.5207010293616419</v>
      </c>
      <c r="F450">
        <f>LN(OIL_p!D126)</f>
        <v>4.2003086916105286</v>
      </c>
      <c r="H450">
        <f t="shared" si="3"/>
        <v>4.2003086916105286</v>
      </c>
    </row>
    <row r="451" spans="1:8" x14ac:dyDescent="0.25">
      <c r="A451" s="1">
        <v>30834</v>
      </c>
      <c r="B451">
        <v>91.8</v>
      </c>
      <c r="C451" s="5"/>
      <c r="E451">
        <f t="shared" si="4"/>
        <v>4.5196122976264448</v>
      </c>
      <c r="F451">
        <f>LN(OIL_p!D127)</f>
        <v>4.1959829783545155</v>
      </c>
      <c r="H451">
        <f t="shared" si="3"/>
        <v>4.1959829783545155</v>
      </c>
    </row>
    <row r="452" spans="1:8" x14ac:dyDescent="0.25">
      <c r="A452" s="1">
        <v>30864</v>
      </c>
      <c r="B452">
        <v>91.7</v>
      </c>
      <c r="C452" s="5"/>
      <c r="E452">
        <f t="shared" si="4"/>
        <v>4.5185223792624196</v>
      </c>
      <c r="F452">
        <f>LN(OIL_p!D128)</f>
        <v>4.1856027630895243</v>
      </c>
      <c r="H452">
        <f t="shared" si="3"/>
        <v>4.1856027630895243</v>
      </c>
    </row>
    <row r="453" spans="1:8" x14ac:dyDescent="0.25">
      <c r="A453" s="1">
        <v>30895</v>
      </c>
      <c r="B453">
        <v>91.5</v>
      </c>
      <c r="C453" s="5"/>
      <c r="E453">
        <f t="shared" si="4"/>
        <v>4.516338972281476</v>
      </c>
      <c r="F453">
        <f>LN(OIL_p!D129)</f>
        <v>4.1799626305659991</v>
      </c>
      <c r="H453">
        <f t="shared" si="3"/>
        <v>4.1799626305659991</v>
      </c>
    </row>
    <row r="454" spans="1:8" x14ac:dyDescent="0.25">
      <c r="A454" s="1">
        <v>30926</v>
      </c>
      <c r="B454">
        <v>91.4</v>
      </c>
      <c r="C454" s="5"/>
      <c r="E454">
        <f t="shared" si="4"/>
        <v>4.5152454784601046</v>
      </c>
      <c r="F454">
        <f>LN(OIL_p!D130)</f>
        <v>4.1694569136130584</v>
      </c>
      <c r="H454">
        <f t="shared" si="3"/>
        <v>4.1694569136130584</v>
      </c>
    </row>
    <row r="455" spans="1:8" x14ac:dyDescent="0.25">
      <c r="A455" s="1">
        <v>30956</v>
      </c>
      <c r="B455">
        <v>91.3</v>
      </c>
      <c r="C455" s="5"/>
      <c r="E455">
        <f t="shared" si="4"/>
        <v>4.514150787600923</v>
      </c>
      <c r="F455">
        <f>LN(OIL_p!D131)</f>
        <v>4.1687747354651528</v>
      </c>
      <c r="H455">
        <f t="shared" ref="H455:H518" si="5">F455</f>
        <v>4.1687747354651528</v>
      </c>
    </row>
    <row r="456" spans="1:8" x14ac:dyDescent="0.25">
      <c r="A456" s="1">
        <v>30987</v>
      </c>
      <c r="B456">
        <v>89.4</v>
      </c>
      <c r="C456" s="5"/>
      <c r="E456">
        <f t="shared" si="4"/>
        <v>4.4931206821794687</v>
      </c>
      <c r="F456">
        <f>LN(OIL_p!D132)</f>
        <v>4.165135370234923</v>
      </c>
      <c r="H456">
        <f t="shared" si="5"/>
        <v>4.165135370234923</v>
      </c>
    </row>
    <row r="457" spans="1:8" x14ac:dyDescent="0.25">
      <c r="A457" s="1">
        <v>31017</v>
      </c>
      <c r="B457">
        <v>88.6</v>
      </c>
      <c r="C457" s="5"/>
      <c r="E457">
        <f t="shared" si="4"/>
        <v>4.4841318576110352</v>
      </c>
      <c r="F457">
        <f>LN(OIL_p!D133)</f>
        <v>4.1378664967167138</v>
      </c>
      <c r="H457">
        <f t="shared" si="5"/>
        <v>4.1378664967167138</v>
      </c>
    </row>
    <row r="458" spans="1:8" x14ac:dyDescent="0.25">
      <c r="A458" s="1">
        <v>31048</v>
      </c>
      <c r="B458">
        <v>86.1</v>
      </c>
      <c r="C458" s="5"/>
      <c r="E458">
        <f t="shared" si="4"/>
        <v>4.4555094114336846</v>
      </c>
      <c r="F458">
        <f>LN(OIL_p!D134)</f>
        <v>4.1168763180249366</v>
      </c>
      <c r="H458">
        <f t="shared" si="5"/>
        <v>4.1168763180249366</v>
      </c>
    </row>
    <row r="459" spans="1:8" x14ac:dyDescent="0.25">
      <c r="A459" s="1">
        <v>31079</v>
      </c>
      <c r="B459">
        <v>83.9</v>
      </c>
      <c r="C459" s="5"/>
      <c r="E459">
        <f t="shared" si="4"/>
        <v>4.4296256134731609</v>
      </c>
      <c r="F459">
        <f>LN(OIL_p!D135)</f>
        <v>4.0928600504059851</v>
      </c>
      <c r="H459">
        <f t="shared" si="5"/>
        <v>4.0928600504059851</v>
      </c>
    </row>
    <row r="460" spans="1:8" x14ac:dyDescent="0.25">
      <c r="A460" s="1">
        <v>31107</v>
      </c>
      <c r="B460">
        <v>83.9</v>
      </c>
      <c r="C460" s="5"/>
      <c r="E460">
        <f t="shared" si="4"/>
        <v>4.4296256134731609</v>
      </c>
      <c r="F460">
        <f>LN(OIL_p!D136)</f>
        <v>4.0959179554998313</v>
      </c>
      <c r="H460">
        <f t="shared" si="5"/>
        <v>4.0959179554998313</v>
      </c>
    </row>
    <row r="461" spans="1:8" x14ac:dyDescent="0.25">
      <c r="A461" s="1">
        <v>31138</v>
      </c>
      <c r="B461">
        <v>84.2</v>
      </c>
      <c r="C461" s="5"/>
      <c r="E461">
        <f t="shared" si="4"/>
        <v>4.4331949212482815</v>
      </c>
      <c r="F461">
        <f>LN(OIL_p!D137)</f>
        <v>4.1082834624912623</v>
      </c>
      <c r="H461">
        <f t="shared" si="5"/>
        <v>4.1082834624912623</v>
      </c>
    </row>
    <row r="462" spans="1:8" x14ac:dyDescent="0.25">
      <c r="A462" s="1">
        <v>31168</v>
      </c>
      <c r="B462">
        <v>84.7</v>
      </c>
      <c r="C462" s="5"/>
      <c r="E462">
        <f t="shared" si="4"/>
        <v>4.4391156016580089</v>
      </c>
      <c r="F462">
        <f>LN(OIL_p!D138)</f>
        <v>4.1067784328103762</v>
      </c>
      <c r="H462">
        <f t="shared" si="5"/>
        <v>4.1067784328103762</v>
      </c>
    </row>
    <row r="463" spans="1:8" x14ac:dyDescent="0.25">
      <c r="A463" s="1">
        <v>31199</v>
      </c>
      <c r="B463">
        <v>84.6</v>
      </c>
      <c r="C463" s="5"/>
      <c r="E463">
        <f t="shared" si="4"/>
        <v>4.4379342666121779</v>
      </c>
      <c r="F463">
        <f>LN(OIL_p!D139)</f>
        <v>4.0912215822655096</v>
      </c>
      <c r="H463">
        <f t="shared" si="5"/>
        <v>4.0912215822655096</v>
      </c>
    </row>
    <row r="464" spans="1:8" x14ac:dyDescent="0.25">
      <c r="A464" s="1">
        <v>31229</v>
      </c>
      <c r="B464">
        <v>84.4</v>
      </c>
      <c r="C464" s="5"/>
      <c r="E464">
        <f t="shared" si="4"/>
        <v>4.4355674016019115</v>
      </c>
      <c r="F464">
        <f>LN(OIL_p!D140)</f>
        <v>4.0640920843333532</v>
      </c>
      <c r="H464">
        <f t="shared" si="5"/>
        <v>4.0640920843333532</v>
      </c>
    </row>
    <row r="465" spans="1:8" x14ac:dyDescent="0.25">
      <c r="A465" s="1">
        <v>31260</v>
      </c>
      <c r="B465">
        <v>83.7</v>
      </c>
      <c r="C465" s="5"/>
      <c r="E465">
        <f t="shared" si="4"/>
        <v>4.4272389774954295</v>
      </c>
      <c r="F465">
        <f>LN(OIL_p!D141)</f>
        <v>4.0637411214494827</v>
      </c>
      <c r="H465">
        <f t="shared" si="5"/>
        <v>4.0637411214494827</v>
      </c>
    </row>
    <row r="466" spans="1:8" x14ac:dyDescent="0.25">
      <c r="A466" s="1">
        <v>31291</v>
      </c>
      <c r="B466">
        <v>83.9</v>
      </c>
      <c r="C466" s="5"/>
      <c r="E466">
        <f t="shared" si="4"/>
        <v>4.4296256134731609</v>
      </c>
      <c r="F466">
        <f>LN(OIL_p!D142)</f>
        <v>4.0600085086870443</v>
      </c>
      <c r="H466">
        <f t="shared" si="5"/>
        <v>4.0600085086870443</v>
      </c>
    </row>
    <row r="467" spans="1:8" x14ac:dyDescent="0.25">
      <c r="A467" s="1">
        <v>31321</v>
      </c>
      <c r="B467">
        <v>84.3</v>
      </c>
      <c r="C467" s="5"/>
      <c r="E467">
        <f t="shared" si="4"/>
        <v>4.4343818650078095</v>
      </c>
      <c r="F467">
        <f>LN(OIL_p!D143)</f>
        <v>4.0649374192999765</v>
      </c>
      <c r="H467">
        <f t="shared" si="5"/>
        <v>4.0649374192999765</v>
      </c>
    </row>
    <row r="468" spans="1:8" x14ac:dyDescent="0.25">
      <c r="A468" s="1">
        <v>31352</v>
      </c>
      <c r="B468">
        <v>84.7</v>
      </c>
      <c r="C468" s="5"/>
      <c r="E468">
        <f t="shared" si="4"/>
        <v>4.4391156016580089</v>
      </c>
      <c r="F468">
        <f>LN(OIL_p!D144)</f>
        <v>4.0725824895670248</v>
      </c>
      <c r="H468">
        <f t="shared" si="5"/>
        <v>4.0725824895670248</v>
      </c>
    </row>
    <row r="469" spans="1:8" x14ac:dyDescent="0.25">
      <c r="A469" s="1">
        <v>31382</v>
      </c>
      <c r="B469">
        <v>85.1</v>
      </c>
      <c r="C469" s="5"/>
      <c r="E469">
        <f t="shared" si="4"/>
        <v>4.4438270355793286</v>
      </c>
      <c r="F469">
        <f>LN(OIL_p!D145)</f>
        <v>4.0338753768027331</v>
      </c>
      <c r="H469">
        <f t="shared" si="5"/>
        <v>4.0338753768027331</v>
      </c>
    </row>
    <row r="470" spans="1:8" x14ac:dyDescent="0.25">
      <c r="A470" s="1">
        <v>31413</v>
      </c>
      <c r="B470">
        <v>84.3</v>
      </c>
      <c r="C470" s="5"/>
      <c r="E470">
        <f t="shared" si="4"/>
        <v>4.4343818650078095</v>
      </c>
      <c r="F470">
        <f>LN(OIL_p!D146)</f>
        <v>3.9801599448498646</v>
      </c>
      <c r="H470">
        <f t="shared" si="5"/>
        <v>3.9801599448498646</v>
      </c>
    </row>
    <row r="471" spans="1:8" x14ac:dyDescent="0.25">
      <c r="A471" s="1">
        <v>31444</v>
      </c>
      <c r="B471">
        <v>66.7</v>
      </c>
      <c r="C471" s="5"/>
      <c r="E471">
        <f t="shared" ref="E471:E534" si="6">LN(B471)</f>
        <v>4.2002049529215784</v>
      </c>
      <c r="F471">
        <f>LN(OIL_p!D147)</f>
        <v>3.6623738133381112</v>
      </c>
      <c r="H471">
        <f t="shared" si="5"/>
        <v>3.6623738133381112</v>
      </c>
    </row>
    <row r="472" spans="1:8" x14ac:dyDescent="0.25">
      <c r="A472" s="1">
        <v>31472</v>
      </c>
      <c r="B472">
        <v>48.2</v>
      </c>
      <c r="C472" s="5"/>
      <c r="E472">
        <f t="shared" si="6"/>
        <v>3.8753590210565547</v>
      </c>
      <c r="F472">
        <f>LN(OIL_p!D148)</f>
        <v>3.4260434402600435</v>
      </c>
      <c r="H472">
        <f t="shared" si="5"/>
        <v>3.4260434402600435</v>
      </c>
    </row>
    <row r="473" spans="1:8" x14ac:dyDescent="0.25">
      <c r="A473" s="1">
        <v>31503</v>
      </c>
      <c r="B473">
        <v>41</v>
      </c>
      <c r="C473" s="5"/>
      <c r="E473">
        <f t="shared" si="6"/>
        <v>3.713572066704308</v>
      </c>
      <c r="F473">
        <f>LN(OIL_p!D149)</f>
        <v>3.3514888732205836</v>
      </c>
      <c r="H473">
        <f t="shared" si="5"/>
        <v>3.3514888732205836</v>
      </c>
    </row>
    <row r="474" spans="1:8" x14ac:dyDescent="0.25">
      <c r="A474" s="1">
        <v>31533</v>
      </c>
      <c r="B474">
        <v>40</v>
      </c>
      <c r="C474" s="5"/>
      <c r="E474">
        <f t="shared" si="6"/>
        <v>3.6888794541139363</v>
      </c>
      <c r="F474">
        <f>LN(OIL_p!D150)</f>
        <v>3.3502525422500198</v>
      </c>
      <c r="H474">
        <f t="shared" si="5"/>
        <v>3.3502525422500198</v>
      </c>
    </row>
    <row r="475" spans="1:8" x14ac:dyDescent="0.25">
      <c r="A475" s="1">
        <v>31564</v>
      </c>
      <c r="B475">
        <v>41</v>
      </c>
      <c r="C475" s="5"/>
      <c r="E475">
        <f t="shared" si="6"/>
        <v>3.713572066704308</v>
      </c>
      <c r="F475">
        <f>LN(OIL_p!D151)</f>
        <v>3.274173955726829</v>
      </c>
      <c r="H475">
        <f t="shared" si="5"/>
        <v>3.274173955726829</v>
      </c>
    </row>
    <row r="476" spans="1:8" x14ac:dyDescent="0.25">
      <c r="A476" s="1">
        <v>31594</v>
      </c>
      <c r="B476">
        <v>37.200000000000003</v>
      </c>
      <c r="C476" s="5"/>
      <c r="E476">
        <f t="shared" si="6"/>
        <v>3.6163087612791012</v>
      </c>
      <c r="F476">
        <f>LN(OIL_p!D152)</f>
        <v>3.1574141593123977</v>
      </c>
      <c r="H476">
        <f t="shared" si="5"/>
        <v>3.1574141593123977</v>
      </c>
    </row>
    <row r="477" spans="1:8" x14ac:dyDescent="0.25">
      <c r="A477" s="1">
        <v>31625</v>
      </c>
      <c r="B477">
        <v>36</v>
      </c>
      <c r="C477" s="5"/>
      <c r="E477">
        <f t="shared" si="6"/>
        <v>3.5835189384561099</v>
      </c>
      <c r="F477">
        <f>LN(OIL_p!D153)</f>
        <v>3.240835742831635</v>
      </c>
      <c r="H477">
        <f t="shared" si="5"/>
        <v>3.240835742831635</v>
      </c>
    </row>
    <row r="478" spans="1:8" x14ac:dyDescent="0.25">
      <c r="A478" s="1">
        <v>31656</v>
      </c>
      <c r="B478">
        <v>42.5</v>
      </c>
      <c r="C478" s="5"/>
      <c r="E478">
        <f t="shared" si="6"/>
        <v>3.7495040759303713</v>
      </c>
      <c r="F478">
        <f>LN(OIL_p!D154)</f>
        <v>3.3165223542727862</v>
      </c>
      <c r="H478">
        <f t="shared" si="5"/>
        <v>3.3165223542727862</v>
      </c>
    </row>
    <row r="479" spans="1:8" x14ac:dyDescent="0.25">
      <c r="A479" s="1">
        <v>31686</v>
      </c>
      <c r="B479">
        <v>42.1</v>
      </c>
      <c r="C479" s="5"/>
      <c r="E479">
        <f t="shared" si="6"/>
        <v>3.7400477406883357</v>
      </c>
      <c r="F479">
        <f>LN(OIL_p!D155)</f>
        <v>3.3092434609545482</v>
      </c>
      <c r="H479">
        <f t="shared" si="5"/>
        <v>3.3092434609545482</v>
      </c>
    </row>
    <row r="480" spans="1:8" x14ac:dyDescent="0.25">
      <c r="A480" s="1">
        <v>31717</v>
      </c>
      <c r="B480">
        <v>41.9</v>
      </c>
      <c r="C480" s="5"/>
      <c r="E480">
        <f t="shared" si="6"/>
        <v>3.735285826928092</v>
      </c>
      <c r="F480">
        <f>LN(OIL_p!D156)</f>
        <v>3.3592710990975605</v>
      </c>
      <c r="H480">
        <f t="shared" si="5"/>
        <v>3.3592710990975605</v>
      </c>
    </row>
    <row r="481" spans="1:8" x14ac:dyDescent="0.25">
      <c r="A481" s="1">
        <v>31747</v>
      </c>
      <c r="B481">
        <v>42</v>
      </c>
      <c r="C481" s="5"/>
      <c r="E481">
        <f t="shared" si="6"/>
        <v>3.7376696182833684</v>
      </c>
      <c r="F481">
        <f>LN(OIL_p!D157)</f>
        <v>3.4070591881133794</v>
      </c>
      <c r="H481">
        <f t="shared" si="5"/>
        <v>3.4070591881133794</v>
      </c>
    </row>
    <row r="482" spans="1:8" x14ac:dyDescent="0.25">
      <c r="A482" s="1">
        <v>31778</v>
      </c>
      <c r="B482">
        <v>50.4</v>
      </c>
      <c r="C482" s="5"/>
      <c r="E482">
        <f t="shared" si="6"/>
        <v>3.9199911750773229</v>
      </c>
      <c r="F482">
        <f>LN(OIL_p!D158)</f>
        <v>3.5508570584421708</v>
      </c>
      <c r="H482">
        <f t="shared" si="5"/>
        <v>3.5508570584421708</v>
      </c>
    </row>
    <row r="483" spans="1:8" x14ac:dyDescent="0.25">
      <c r="A483" s="1">
        <v>31809</v>
      </c>
      <c r="B483">
        <v>52.4</v>
      </c>
      <c r="C483" s="5"/>
      <c r="E483">
        <f t="shared" si="6"/>
        <v>3.9589065913269965</v>
      </c>
      <c r="F483">
        <f>LN(OIL_p!D159)</f>
        <v>3.5789835288861762</v>
      </c>
      <c r="H483">
        <f t="shared" si="5"/>
        <v>3.5789835288861762</v>
      </c>
    </row>
    <row r="484" spans="1:8" x14ac:dyDescent="0.25">
      <c r="A484" s="1">
        <v>31837</v>
      </c>
      <c r="B484">
        <v>52.3</v>
      </c>
      <c r="C484" s="5"/>
      <c r="E484">
        <f t="shared" si="6"/>
        <v>3.9569963710708773</v>
      </c>
      <c r="F484">
        <f>LN(OIL_p!D160)</f>
        <v>3.5917676012906599</v>
      </c>
      <c r="H484">
        <f t="shared" si="5"/>
        <v>3.5917676012906599</v>
      </c>
    </row>
    <row r="485" spans="1:8" x14ac:dyDescent="0.25">
      <c r="A485" s="1">
        <v>31868</v>
      </c>
      <c r="B485">
        <v>53.2</v>
      </c>
      <c r="C485" s="5"/>
      <c r="E485">
        <f t="shared" si="6"/>
        <v>3.9740583963475986</v>
      </c>
      <c r="F485">
        <f>LN(OIL_p!D161)</f>
        <v>3.6231713851988712</v>
      </c>
      <c r="H485">
        <f t="shared" si="5"/>
        <v>3.6231713851988712</v>
      </c>
    </row>
    <row r="486" spans="1:8" x14ac:dyDescent="0.25">
      <c r="A486" s="1">
        <v>31898</v>
      </c>
      <c r="B486">
        <v>54.7</v>
      </c>
      <c r="C486" s="5"/>
      <c r="E486">
        <f t="shared" si="6"/>
        <v>4.0018637094279352</v>
      </c>
      <c r="F486">
        <f>LN(OIL_p!D162)</f>
        <v>3.6404361700401338</v>
      </c>
      <c r="H486">
        <f t="shared" si="5"/>
        <v>3.6404361700401338</v>
      </c>
    </row>
    <row r="487" spans="1:8" x14ac:dyDescent="0.25">
      <c r="A487" s="1">
        <v>31929</v>
      </c>
      <c r="B487">
        <v>56.4</v>
      </c>
      <c r="C487" s="5"/>
      <c r="E487">
        <f t="shared" si="6"/>
        <v>4.0324691585040133</v>
      </c>
      <c r="F487">
        <f>LN(OIL_p!D163)</f>
        <v>3.6609142120885148</v>
      </c>
      <c r="H487">
        <f t="shared" si="5"/>
        <v>3.6609142120885148</v>
      </c>
    </row>
    <row r="488" spans="1:8" x14ac:dyDescent="0.25">
      <c r="A488" s="1">
        <v>31959</v>
      </c>
      <c r="B488">
        <v>59.8</v>
      </c>
      <c r="C488" s="5"/>
      <c r="E488">
        <f t="shared" si="6"/>
        <v>4.0910056609565864</v>
      </c>
      <c r="F488">
        <f>LN(OIL_p!D164)</f>
        <v>3.687246793401723</v>
      </c>
      <c r="H488">
        <f t="shared" si="5"/>
        <v>3.687246793401723</v>
      </c>
    </row>
    <row r="489" spans="1:8" x14ac:dyDescent="0.25">
      <c r="A489" s="1">
        <v>31990</v>
      </c>
      <c r="B489">
        <v>61.1</v>
      </c>
      <c r="C489" s="5"/>
      <c r="E489">
        <f t="shared" si="6"/>
        <v>4.1125118661775497</v>
      </c>
      <c r="F489">
        <f>LN(OIL_p!D165)</f>
        <v>3.6859731667075808</v>
      </c>
      <c r="H489">
        <f t="shared" si="5"/>
        <v>3.6859731667075808</v>
      </c>
    </row>
    <row r="490" spans="1:8" x14ac:dyDescent="0.25">
      <c r="A490" s="1">
        <v>32021</v>
      </c>
      <c r="B490">
        <v>57.8</v>
      </c>
      <c r="C490" s="5"/>
      <c r="E490">
        <f t="shared" si="6"/>
        <v>4.0569887756783318</v>
      </c>
      <c r="F490">
        <f>LN(OIL_p!D166)</f>
        <v>3.6428862599532632</v>
      </c>
      <c r="H490">
        <f t="shared" si="5"/>
        <v>3.6428862599532632</v>
      </c>
    </row>
    <row r="491" spans="1:8" x14ac:dyDescent="0.25">
      <c r="A491" s="1">
        <v>32051</v>
      </c>
      <c r="B491">
        <v>56.9</v>
      </c>
      <c r="C491" s="5"/>
      <c r="E491">
        <f t="shared" si="6"/>
        <v>4.0412953411322849</v>
      </c>
      <c r="F491">
        <f>LN(OIL_p!D167)</f>
        <v>3.6381178206579921</v>
      </c>
      <c r="H491">
        <f t="shared" si="5"/>
        <v>3.6381178206579921</v>
      </c>
    </row>
    <row r="492" spans="1:8" x14ac:dyDescent="0.25">
      <c r="A492" s="1">
        <v>32082</v>
      </c>
      <c r="B492">
        <v>56.6</v>
      </c>
      <c r="C492" s="5"/>
      <c r="E492">
        <f t="shared" si="6"/>
        <v>4.0360089852091372</v>
      </c>
      <c r="F492">
        <f>LN(OIL_p!D168)</f>
        <v>3.6133739993369653</v>
      </c>
      <c r="H492">
        <f t="shared" si="5"/>
        <v>3.6133739993369653</v>
      </c>
    </row>
    <row r="493" spans="1:8" x14ac:dyDescent="0.25">
      <c r="A493" s="1">
        <v>32112</v>
      </c>
      <c r="B493">
        <v>54.1</v>
      </c>
      <c r="C493" s="5"/>
      <c r="E493">
        <f t="shared" si="6"/>
        <v>3.9908341858524357</v>
      </c>
      <c r="F493">
        <f>LN(OIL_p!D169)</f>
        <v>3.558432336305104</v>
      </c>
      <c r="H493">
        <f t="shared" si="5"/>
        <v>3.558432336305104</v>
      </c>
    </row>
    <row r="494" spans="1:8" x14ac:dyDescent="0.25">
      <c r="A494" s="1">
        <v>32143</v>
      </c>
      <c r="B494">
        <v>50.1</v>
      </c>
      <c r="C494" s="5"/>
      <c r="E494">
        <f t="shared" si="6"/>
        <v>3.9140210080908191</v>
      </c>
      <c r="F494">
        <f>LN(OIL_p!D170)</f>
        <v>3.4476777209613636</v>
      </c>
      <c r="H494">
        <f t="shared" si="5"/>
        <v>3.4476777209613636</v>
      </c>
    </row>
    <row r="495" spans="1:8" x14ac:dyDescent="0.25">
      <c r="A495" s="1">
        <v>32174</v>
      </c>
      <c r="B495">
        <v>49.7</v>
      </c>
      <c r="C495" s="5"/>
      <c r="E495">
        <f t="shared" si="6"/>
        <v>3.906004933102583</v>
      </c>
      <c r="F495">
        <f>LN(OIL_p!D171)</f>
        <v>3.4446597306812325</v>
      </c>
      <c r="H495">
        <f t="shared" si="5"/>
        <v>3.4446597306812325</v>
      </c>
    </row>
    <row r="496" spans="1:8" x14ac:dyDescent="0.25">
      <c r="A496" s="1">
        <v>32203</v>
      </c>
      <c r="B496">
        <v>47.2</v>
      </c>
      <c r="C496" s="5"/>
      <c r="E496">
        <f t="shared" si="6"/>
        <v>3.8543938925915096</v>
      </c>
      <c r="F496">
        <f>LN(OIL_p!D172)</f>
        <v>3.3956538661927573</v>
      </c>
      <c r="H496">
        <f t="shared" si="5"/>
        <v>3.3956538661927573</v>
      </c>
    </row>
    <row r="497" spans="1:8" x14ac:dyDescent="0.25">
      <c r="A497" s="1">
        <v>32234</v>
      </c>
      <c r="B497">
        <v>49.1</v>
      </c>
      <c r="C497" s="5"/>
      <c r="E497">
        <f t="shared" si="6"/>
        <v>3.8938590348004749</v>
      </c>
      <c r="F497">
        <f>LN(OIL_p!D173)</f>
        <v>3.4483291759926011</v>
      </c>
      <c r="H497">
        <f t="shared" si="5"/>
        <v>3.4483291759926011</v>
      </c>
    </row>
    <row r="498" spans="1:8" x14ac:dyDescent="0.25">
      <c r="A498" s="1">
        <v>32264</v>
      </c>
      <c r="B498">
        <v>51.5</v>
      </c>
      <c r="C498" s="5"/>
      <c r="E498">
        <f t="shared" si="6"/>
        <v>3.9415818076696905</v>
      </c>
      <c r="F498">
        <f>LN(OIL_p!D174)</f>
        <v>3.465424699061717</v>
      </c>
      <c r="H498">
        <f t="shared" si="5"/>
        <v>3.465424699061717</v>
      </c>
    </row>
    <row r="499" spans="1:8" x14ac:dyDescent="0.25">
      <c r="A499" s="1">
        <v>32295</v>
      </c>
      <c r="B499">
        <v>50.6</v>
      </c>
      <c r="C499" s="5"/>
      <c r="E499">
        <f t="shared" si="6"/>
        <v>3.9239515762934198</v>
      </c>
      <c r="F499">
        <f>LN(OIL_p!D175)</f>
        <v>3.4338143081835097</v>
      </c>
      <c r="H499">
        <f t="shared" si="5"/>
        <v>3.4338143081835097</v>
      </c>
    </row>
    <row r="500" spans="1:8" x14ac:dyDescent="0.25">
      <c r="A500" s="1">
        <v>32325</v>
      </c>
      <c r="B500">
        <v>45.7</v>
      </c>
      <c r="C500" s="5"/>
      <c r="E500">
        <f t="shared" si="6"/>
        <v>3.8220982979001592</v>
      </c>
      <c r="F500">
        <f>LN(OIL_p!D176)</f>
        <v>3.3840485764284951</v>
      </c>
      <c r="H500">
        <f t="shared" si="5"/>
        <v>3.3840485764284951</v>
      </c>
    </row>
    <row r="501" spans="1:8" x14ac:dyDescent="0.25">
      <c r="A501" s="1">
        <v>32356</v>
      </c>
      <c r="B501">
        <v>45</v>
      </c>
      <c r="C501" s="5"/>
      <c r="E501">
        <f t="shared" si="6"/>
        <v>3.8066624897703196</v>
      </c>
      <c r="F501">
        <f>LN(OIL_p!D177)</f>
        <v>3.3461925771449441</v>
      </c>
      <c r="H501">
        <f t="shared" si="5"/>
        <v>3.3461925771449441</v>
      </c>
    </row>
    <row r="502" spans="1:8" x14ac:dyDescent="0.25">
      <c r="A502" s="1">
        <v>32387</v>
      </c>
      <c r="B502">
        <v>42.6</v>
      </c>
      <c r="C502" s="5"/>
      <c r="E502">
        <f t="shared" si="6"/>
        <v>3.751854253275325</v>
      </c>
      <c r="F502">
        <f>LN(OIL_p!D178)</f>
        <v>3.307905487541932</v>
      </c>
      <c r="H502">
        <f t="shared" si="5"/>
        <v>3.307905487541932</v>
      </c>
    </row>
    <row r="503" spans="1:8" x14ac:dyDescent="0.25">
      <c r="A503" s="1">
        <v>32417</v>
      </c>
      <c r="B503">
        <v>39.299999999999997</v>
      </c>
      <c r="C503" s="5"/>
      <c r="E503">
        <f t="shared" si="6"/>
        <v>3.6712245188752153</v>
      </c>
      <c r="F503">
        <f>LN(OIL_p!D179)</f>
        <v>3.2457889804592077</v>
      </c>
      <c r="H503">
        <f t="shared" si="5"/>
        <v>3.2457889804592077</v>
      </c>
    </row>
    <row r="504" spans="1:8" x14ac:dyDescent="0.25">
      <c r="A504" s="1">
        <v>32448</v>
      </c>
      <c r="B504">
        <v>39.200000000000003</v>
      </c>
      <c r="C504" s="5"/>
      <c r="E504">
        <f t="shared" si="6"/>
        <v>3.6686767467964168</v>
      </c>
      <c r="F504">
        <f>LN(OIL_p!D180)</f>
        <v>3.2121177024593703</v>
      </c>
      <c r="H504">
        <f t="shared" si="5"/>
        <v>3.2121177024593703</v>
      </c>
    </row>
    <row r="505" spans="1:8" x14ac:dyDescent="0.25">
      <c r="A505" s="1">
        <v>32478</v>
      </c>
      <c r="B505">
        <v>44.3</v>
      </c>
      <c r="C505" s="5"/>
      <c r="E505">
        <f t="shared" si="6"/>
        <v>3.7909846770510898</v>
      </c>
      <c r="F505">
        <f>LN(OIL_p!D181)</f>
        <v>3.3172345464852104</v>
      </c>
      <c r="H505">
        <f t="shared" si="5"/>
        <v>3.3172345464852104</v>
      </c>
    </row>
    <row r="506" spans="1:8" x14ac:dyDescent="0.25">
      <c r="A506" s="1">
        <v>32509</v>
      </c>
      <c r="B506">
        <v>49.7</v>
      </c>
      <c r="C506" s="5"/>
      <c r="E506">
        <f t="shared" si="6"/>
        <v>3.906004933102583</v>
      </c>
      <c r="F506">
        <f>LN(OIL_p!D182)</f>
        <v>3.4413024375271282</v>
      </c>
      <c r="H506">
        <f t="shared" si="5"/>
        <v>3.4413024375271282</v>
      </c>
    </row>
    <row r="507" spans="1:8" x14ac:dyDescent="0.25">
      <c r="A507" s="1">
        <v>32540</v>
      </c>
      <c r="B507">
        <v>50.3</v>
      </c>
      <c r="C507" s="5"/>
      <c r="E507">
        <f t="shared" si="6"/>
        <v>3.9180050771056933</v>
      </c>
      <c r="F507">
        <f>LN(OIL_p!D183)</f>
        <v>3.4729268628171104</v>
      </c>
      <c r="H507">
        <f t="shared" si="5"/>
        <v>3.4729268628171104</v>
      </c>
    </row>
    <row r="508" spans="1:8" x14ac:dyDescent="0.25">
      <c r="A508" s="1">
        <v>32568</v>
      </c>
      <c r="B508">
        <v>53.9</v>
      </c>
      <c r="C508" s="5"/>
      <c r="E508">
        <f t="shared" si="6"/>
        <v>3.9871304779149512</v>
      </c>
      <c r="F508">
        <f>LN(OIL_p!D184)</f>
        <v>3.5355115041530385</v>
      </c>
      <c r="H508">
        <f t="shared" si="5"/>
        <v>3.5355115041530385</v>
      </c>
    </row>
    <row r="509" spans="1:8" x14ac:dyDescent="0.25">
      <c r="A509" s="1">
        <v>32599</v>
      </c>
      <c r="B509">
        <v>58.9</v>
      </c>
      <c r="C509" s="5"/>
      <c r="E509">
        <f t="shared" si="6"/>
        <v>4.0758410906575406</v>
      </c>
      <c r="F509">
        <f>LN(OIL_p!D185)</f>
        <v>3.6256811074900153</v>
      </c>
      <c r="H509">
        <f t="shared" si="5"/>
        <v>3.6256811074900153</v>
      </c>
    </row>
    <row r="510" spans="1:8" x14ac:dyDescent="0.25">
      <c r="A510" s="1">
        <v>32629</v>
      </c>
      <c r="B510">
        <v>59.5</v>
      </c>
      <c r="C510" s="5"/>
      <c r="E510">
        <f t="shared" si="6"/>
        <v>4.0859763125515842</v>
      </c>
      <c r="F510">
        <f>LN(OIL_p!D186)</f>
        <v>3.5928667308982414</v>
      </c>
      <c r="H510">
        <f t="shared" si="5"/>
        <v>3.5928667308982414</v>
      </c>
    </row>
    <row r="511" spans="1:8" x14ac:dyDescent="0.25">
      <c r="A511" s="1">
        <v>32660</v>
      </c>
      <c r="B511">
        <v>58.3</v>
      </c>
      <c r="C511" s="5"/>
      <c r="E511">
        <f t="shared" si="6"/>
        <v>4.0656020933564463</v>
      </c>
      <c r="F511">
        <f>LN(OIL_p!D187)</f>
        <v>3.5478315869033277</v>
      </c>
      <c r="H511">
        <f t="shared" si="5"/>
        <v>3.5478315869033277</v>
      </c>
    </row>
    <row r="512" spans="1:8" x14ac:dyDescent="0.25">
      <c r="A512" s="1">
        <v>32690</v>
      </c>
      <c r="B512">
        <v>59.9</v>
      </c>
      <c r="C512" s="5"/>
      <c r="E512">
        <f t="shared" si="6"/>
        <v>4.0926765051214034</v>
      </c>
      <c r="F512">
        <f>LN(OIL_p!D188)</f>
        <v>3.5291692407816528</v>
      </c>
      <c r="H512">
        <f t="shared" si="5"/>
        <v>3.5291692407816528</v>
      </c>
    </row>
    <row r="513" spans="1:8" x14ac:dyDescent="0.25">
      <c r="A513" s="1">
        <v>32721</v>
      </c>
      <c r="B513">
        <v>53.5</v>
      </c>
      <c r="C513" s="5"/>
      <c r="E513">
        <f t="shared" si="6"/>
        <v>3.9796816539019608</v>
      </c>
      <c r="F513">
        <f>LN(OIL_p!D189)</f>
        <v>3.4860052433590494</v>
      </c>
      <c r="H513">
        <f t="shared" si="5"/>
        <v>3.4860052433590494</v>
      </c>
    </row>
    <row r="514" spans="1:8" x14ac:dyDescent="0.25">
      <c r="A514" s="1">
        <v>32752</v>
      </c>
      <c r="B514">
        <v>56.2</v>
      </c>
      <c r="C514" s="5"/>
      <c r="E514">
        <f t="shared" si="6"/>
        <v>4.0289167568996458</v>
      </c>
      <c r="F514">
        <f>LN(OIL_p!D190)</f>
        <v>3.5059810732966801</v>
      </c>
      <c r="H514">
        <f t="shared" si="5"/>
        <v>3.5059810732966801</v>
      </c>
    </row>
    <row r="515" spans="1:8" x14ac:dyDescent="0.25">
      <c r="A515" s="1">
        <v>32782</v>
      </c>
      <c r="B515">
        <v>57.6</v>
      </c>
      <c r="C515" s="5"/>
      <c r="E515">
        <f t="shared" si="6"/>
        <v>4.0535225677018456</v>
      </c>
      <c r="F515">
        <f>LN(OIL_p!D191)</f>
        <v>3.5385047429279277</v>
      </c>
      <c r="H515">
        <f t="shared" si="5"/>
        <v>3.5385047429279277</v>
      </c>
    </row>
    <row r="516" spans="1:8" x14ac:dyDescent="0.25">
      <c r="A516" s="1">
        <v>32813</v>
      </c>
      <c r="B516">
        <v>57.6</v>
      </c>
      <c r="C516" s="5"/>
      <c r="E516">
        <f t="shared" si="6"/>
        <v>4.0535225677018456</v>
      </c>
      <c r="F516">
        <f>LN(OIL_p!D192)</f>
        <v>3.5361643269196565</v>
      </c>
      <c r="H516">
        <f t="shared" si="5"/>
        <v>3.5361643269196565</v>
      </c>
    </row>
    <row r="517" spans="1:8" x14ac:dyDescent="0.25">
      <c r="A517" s="1">
        <v>32843</v>
      </c>
      <c r="B517">
        <v>59.8</v>
      </c>
      <c r="C517" s="5"/>
      <c r="E517">
        <f t="shared" si="6"/>
        <v>4.0910056609565864</v>
      </c>
      <c r="F517">
        <f>LN(OIL_p!D193)</f>
        <v>3.6232280331201063</v>
      </c>
      <c r="H517">
        <f t="shared" si="5"/>
        <v>3.6232280331201063</v>
      </c>
    </row>
    <row r="518" spans="1:8" x14ac:dyDescent="0.25">
      <c r="A518" s="1">
        <v>32874</v>
      </c>
      <c r="B518">
        <v>64.3</v>
      </c>
      <c r="C518" s="5"/>
      <c r="E518">
        <f t="shared" si="6"/>
        <v>4.1635596312435741</v>
      </c>
      <c r="F518">
        <f>LN(OIL_p!D194)</f>
        <v>3.6364551162097825</v>
      </c>
      <c r="H518">
        <f t="shared" si="5"/>
        <v>3.6364551162097825</v>
      </c>
    </row>
    <row r="519" spans="1:8" x14ac:dyDescent="0.25">
      <c r="A519" s="1">
        <v>32905</v>
      </c>
      <c r="B519">
        <v>65</v>
      </c>
      <c r="C519" s="5"/>
      <c r="E519">
        <f t="shared" si="6"/>
        <v>4.1743872698956368</v>
      </c>
      <c r="F519">
        <f>LN(OIL_p!D195)</f>
        <v>3.5962999709989227</v>
      </c>
      <c r="H519">
        <f t="shared" ref="H519:H582" si="7">F519</f>
        <v>3.5962999709989227</v>
      </c>
    </row>
    <row r="520" spans="1:8" x14ac:dyDescent="0.25">
      <c r="A520" s="1">
        <v>32933</v>
      </c>
      <c r="B520">
        <v>60</v>
      </c>
      <c r="C520" s="5"/>
      <c r="E520">
        <f t="shared" si="6"/>
        <v>4.0943445622221004</v>
      </c>
      <c r="F520">
        <f>LN(OIL_p!D196)</f>
        <v>3.5482281846783867</v>
      </c>
      <c r="H520">
        <f t="shared" si="7"/>
        <v>3.5482281846783867</v>
      </c>
    </row>
    <row r="521" spans="1:8" x14ac:dyDescent="0.25">
      <c r="A521" s="1">
        <v>32964</v>
      </c>
      <c r="B521">
        <v>52.6</v>
      </c>
      <c r="C521" s="5"/>
      <c r="E521">
        <f t="shared" si="6"/>
        <v>3.9627161197436642</v>
      </c>
      <c r="F521">
        <f>LN(OIL_p!D197)</f>
        <v>3.4176326355175286</v>
      </c>
      <c r="H521">
        <f t="shared" si="7"/>
        <v>3.4176326355175286</v>
      </c>
    </row>
    <row r="522" spans="1:8" x14ac:dyDescent="0.25">
      <c r="A522" s="1">
        <v>32994</v>
      </c>
      <c r="B522">
        <v>54.5</v>
      </c>
      <c r="C522" s="5"/>
      <c r="E522">
        <f t="shared" si="6"/>
        <v>3.9982007016691985</v>
      </c>
      <c r="F522">
        <f>LN(OIL_p!D198)</f>
        <v>3.380025790620798</v>
      </c>
      <c r="H522">
        <f t="shared" si="7"/>
        <v>3.380025790620798</v>
      </c>
    </row>
    <row r="523" spans="1:8" x14ac:dyDescent="0.25">
      <c r="A523" s="1">
        <v>33025</v>
      </c>
      <c r="B523">
        <v>47.9</v>
      </c>
      <c r="C523" s="5"/>
      <c r="E523">
        <f t="shared" si="6"/>
        <v>3.8691155044168695</v>
      </c>
      <c r="F523">
        <f>LN(OIL_p!D199)</f>
        <v>3.3148945170027981</v>
      </c>
      <c r="H523">
        <f t="shared" si="7"/>
        <v>3.3148945170027981</v>
      </c>
    </row>
    <row r="524" spans="1:8" x14ac:dyDescent="0.25">
      <c r="A524" s="1">
        <v>33055</v>
      </c>
      <c r="B524">
        <v>46.3</v>
      </c>
      <c r="C524" s="5"/>
      <c r="E524">
        <f t="shared" si="6"/>
        <v>3.8351419610921882</v>
      </c>
      <c r="F524">
        <f>LN(OIL_p!D200)</f>
        <v>3.3980673715567709</v>
      </c>
      <c r="H524">
        <f t="shared" si="7"/>
        <v>3.3980673715567709</v>
      </c>
    </row>
    <row r="525" spans="1:8" x14ac:dyDescent="0.25">
      <c r="A525" s="1">
        <v>33086</v>
      </c>
      <c r="B525">
        <v>75.2</v>
      </c>
      <c r="C525" s="5"/>
      <c r="E525">
        <f t="shared" si="6"/>
        <v>4.3201512309557941</v>
      </c>
      <c r="F525">
        <f>LN(OIL_p!D201)</f>
        <v>3.7727207933486611</v>
      </c>
      <c r="H525">
        <f t="shared" si="7"/>
        <v>3.7727207933486611</v>
      </c>
    </row>
    <row r="526" spans="1:8" x14ac:dyDescent="0.25">
      <c r="A526" s="1">
        <v>33117</v>
      </c>
      <c r="B526">
        <v>91</v>
      </c>
      <c r="C526" s="5"/>
      <c r="E526">
        <f t="shared" si="6"/>
        <v>4.5108595065168497</v>
      </c>
      <c r="F526">
        <f>LN(OIL_p!D202)</f>
        <v>3.9742656235623133</v>
      </c>
      <c r="H526">
        <f t="shared" si="7"/>
        <v>3.9742656235623133</v>
      </c>
    </row>
    <row r="527" spans="1:8" x14ac:dyDescent="0.25">
      <c r="A527" s="1">
        <v>33147</v>
      </c>
      <c r="B527">
        <v>118</v>
      </c>
      <c r="C527" s="5"/>
      <c r="E527">
        <f t="shared" si="6"/>
        <v>4.7706846244656651</v>
      </c>
      <c r="F527">
        <f>LN(OIL_p!D203)</f>
        <v>4.0631713454304297</v>
      </c>
      <c r="H527">
        <f t="shared" si="7"/>
        <v>4.0631713454304297</v>
      </c>
    </row>
    <row r="528" spans="1:8" x14ac:dyDescent="0.25">
      <c r="A528" s="1">
        <v>33178</v>
      </c>
      <c r="B528">
        <v>97.3</v>
      </c>
      <c r="C528" s="5"/>
      <c r="E528">
        <f t="shared" si="6"/>
        <v>4.577798989191959</v>
      </c>
      <c r="F528">
        <f>LN(OIL_p!D204)</f>
        <v>3.9755711683348238</v>
      </c>
      <c r="H528">
        <f t="shared" si="7"/>
        <v>3.9755711683348238</v>
      </c>
    </row>
    <row r="529" spans="1:8" x14ac:dyDescent="0.25">
      <c r="A529" s="1">
        <v>33208</v>
      </c>
      <c r="B529">
        <v>79.3</v>
      </c>
      <c r="C529" s="5"/>
      <c r="E529">
        <f t="shared" si="6"/>
        <v>4.3732381286408026</v>
      </c>
      <c r="F529">
        <f>LN(OIL_p!D205)</f>
        <v>3.8053563136957265</v>
      </c>
      <c r="H529">
        <f t="shared" si="7"/>
        <v>3.8053563136957265</v>
      </c>
    </row>
    <row r="530" spans="1:8" x14ac:dyDescent="0.25">
      <c r="A530" s="1">
        <v>33239</v>
      </c>
      <c r="B530">
        <v>87.9</v>
      </c>
      <c r="C530" s="5"/>
      <c r="E530">
        <f t="shared" si="6"/>
        <v>4.4761998046911318</v>
      </c>
      <c r="F530">
        <f>LN(OIL_p!D206)</f>
        <v>3.6651955037737287</v>
      </c>
      <c r="H530">
        <f t="shared" si="7"/>
        <v>3.6651955037737287</v>
      </c>
    </row>
    <row r="531" spans="1:8" x14ac:dyDescent="0.25">
      <c r="A531" s="1">
        <v>33270</v>
      </c>
      <c r="B531">
        <v>64.2</v>
      </c>
      <c r="C531" s="5"/>
      <c r="E531">
        <f t="shared" si="6"/>
        <v>4.1620032106959153</v>
      </c>
      <c r="F531">
        <f>LN(OIL_p!D207)</f>
        <v>3.4667677700931425</v>
      </c>
      <c r="H531">
        <f t="shared" si="7"/>
        <v>3.4667677700931425</v>
      </c>
    </row>
    <row r="532" spans="1:8" x14ac:dyDescent="0.25">
      <c r="A532" s="1">
        <v>33298</v>
      </c>
      <c r="B532">
        <v>54.1</v>
      </c>
      <c r="C532" s="5"/>
      <c r="E532">
        <f t="shared" si="6"/>
        <v>3.9908341858524357</v>
      </c>
      <c r="F532">
        <f>LN(OIL_p!D208)</f>
        <v>3.4266286025027979</v>
      </c>
      <c r="H532">
        <f t="shared" si="7"/>
        <v>3.4266286025027979</v>
      </c>
    </row>
    <row r="533" spans="1:8" x14ac:dyDescent="0.25">
      <c r="A533" s="1">
        <v>33329</v>
      </c>
      <c r="B533">
        <v>56.3</v>
      </c>
      <c r="C533" s="5"/>
      <c r="E533">
        <f t="shared" si="6"/>
        <v>4.0306945351456447</v>
      </c>
      <c r="F533">
        <f>LN(OIL_p!D209)</f>
        <v>3.4656370230038047</v>
      </c>
      <c r="H533">
        <f t="shared" si="7"/>
        <v>3.4656370230038047</v>
      </c>
    </row>
    <row r="534" spans="1:8" x14ac:dyDescent="0.25">
      <c r="A534" s="1">
        <v>33359</v>
      </c>
      <c r="B534">
        <v>58.8</v>
      </c>
      <c r="C534" s="5"/>
      <c r="E534">
        <f t="shared" si="6"/>
        <v>4.0741418549045809</v>
      </c>
      <c r="F534">
        <f>LN(OIL_p!D210)</f>
        <v>3.464123918410023</v>
      </c>
      <c r="H534">
        <f t="shared" si="7"/>
        <v>3.464123918410023</v>
      </c>
    </row>
    <row r="535" spans="1:8" x14ac:dyDescent="0.25">
      <c r="A535" s="1">
        <v>33390</v>
      </c>
      <c r="B535">
        <v>56.2</v>
      </c>
      <c r="C535" s="5"/>
      <c r="E535">
        <f t="shared" ref="E535:E598" si="8">LN(B535)</f>
        <v>4.0289167568996458</v>
      </c>
      <c r="F535">
        <f>LN(OIL_p!D211)</f>
        <v>3.4290782530736803</v>
      </c>
      <c r="H535">
        <f t="shared" si="7"/>
        <v>3.4290782530736803</v>
      </c>
    </row>
    <row r="536" spans="1:8" x14ac:dyDescent="0.25">
      <c r="A536" s="1">
        <v>33420</v>
      </c>
      <c r="B536">
        <v>59.3</v>
      </c>
      <c r="C536" s="5"/>
      <c r="E536">
        <f t="shared" si="8"/>
        <v>4.0826093060036799</v>
      </c>
      <c r="F536">
        <f>LN(OIL_p!D212)</f>
        <v>3.4476539596955522</v>
      </c>
      <c r="H536">
        <f t="shared" si="7"/>
        <v>3.4476539596955522</v>
      </c>
    </row>
    <row r="537" spans="1:8" x14ac:dyDescent="0.25">
      <c r="A537" s="1">
        <v>33451</v>
      </c>
      <c r="B537">
        <v>60.4</v>
      </c>
      <c r="C537" s="5"/>
      <c r="E537">
        <f t="shared" si="8"/>
        <v>4.1009891049407692</v>
      </c>
      <c r="F537">
        <f>LN(OIL_p!D213)</f>
        <v>3.4756601018732822</v>
      </c>
      <c r="H537">
        <f t="shared" si="7"/>
        <v>3.4756601018732822</v>
      </c>
    </row>
    <row r="538" spans="1:8" x14ac:dyDescent="0.25">
      <c r="A538" s="1">
        <v>33482</v>
      </c>
      <c r="B538">
        <v>60.4</v>
      </c>
      <c r="C538" s="5"/>
      <c r="E538">
        <f t="shared" si="8"/>
        <v>4.1009891049407692</v>
      </c>
      <c r="F538">
        <f>LN(OIL_p!D214)</f>
        <v>3.4881169620622892</v>
      </c>
      <c r="H538">
        <f t="shared" si="7"/>
        <v>3.4881169620622892</v>
      </c>
    </row>
    <row r="539" spans="1:8" x14ac:dyDescent="0.25">
      <c r="A539" s="1">
        <v>33512</v>
      </c>
      <c r="B539">
        <v>66.3</v>
      </c>
      <c r="C539" s="5"/>
      <c r="E539">
        <f t="shared" si="8"/>
        <v>4.1941898971918166</v>
      </c>
      <c r="F539">
        <f>LN(OIL_p!D215)</f>
        <v>3.5309268520492152</v>
      </c>
      <c r="H539">
        <f t="shared" si="7"/>
        <v>3.5309268520492152</v>
      </c>
    </row>
    <row r="540" spans="1:8" x14ac:dyDescent="0.25">
      <c r="A540" s="1">
        <v>33543</v>
      </c>
      <c r="B540">
        <v>64</v>
      </c>
      <c r="C540" s="5"/>
      <c r="E540">
        <f t="shared" si="8"/>
        <v>4.1588830833596715</v>
      </c>
      <c r="F540">
        <f>LN(OIL_p!D216)</f>
        <v>3.5005479696202064</v>
      </c>
      <c r="H540">
        <f t="shared" si="7"/>
        <v>3.5005479696202064</v>
      </c>
    </row>
    <row r="541" spans="1:8" x14ac:dyDescent="0.25">
      <c r="A541" s="1">
        <v>33573</v>
      </c>
      <c r="B541">
        <v>55.1</v>
      </c>
      <c r="C541" s="5"/>
      <c r="E541">
        <f t="shared" si="8"/>
        <v>4.0091497161588689</v>
      </c>
      <c r="F541">
        <f>LN(OIL_p!D217)</f>
        <v>3.3781206722997883</v>
      </c>
      <c r="H541">
        <f t="shared" si="7"/>
        <v>3.3781206722997883</v>
      </c>
    </row>
    <row r="542" spans="1:8" x14ac:dyDescent="0.25">
      <c r="A542" s="1">
        <v>33604</v>
      </c>
      <c r="B542">
        <v>51.3</v>
      </c>
      <c r="C542" s="5"/>
      <c r="E542">
        <f t="shared" si="8"/>
        <v>3.9376907521767239</v>
      </c>
      <c r="F542">
        <f>LN(OIL_p!D218)</f>
        <v>3.3130529420436785</v>
      </c>
      <c r="H542">
        <f t="shared" si="7"/>
        <v>3.3130529420436785</v>
      </c>
    </row>
    <row r="543" spans="1:8" x14ac:dyDescent="0.25">
      <c r="A543" s="1">
        <v>33635</v>
      </c>
      <c r="B543">
        <v>53.5</v>
      </c>
      <c r="C543" s="5"/>
      <c r="E543">
        <f t="shared" si="8"/>
        <v>3.9796816539019608</v>
      </c>
      <c r="F543">
        <f>LN(OIL_p!D219)</f>
        <v>3.3046555442079524</v>
      </c>
      <c r="H543">
        <f t="shared" si="7"/>
        <v>3.3046555442079524</v>
      </c>
    </row>
    <row r="544" spans="1:8" x14ac:dyDescent="0.25">
      <c r="A544" s="1">
        <v>33664</v>
      </c>
      <c r="B544">
        <v>51</v>
      </c>
      <c r="C544" s="5"/>
      <c r="E544">
        <f t="shared" si="8"/>
        <v>3.9318256327243257</v>
      </c>
      <c r="F544">
        <f>LN(OIL_p!D220)</f>
        <v>3.3233051409691776</v>
      </c>
      <c r="H544">
        <f t="shared" si="7"/>
        <v>3.3233051409691776</v>
      </c>
    </row>
    <row r="545" spans="1:8" x14ac:dyDescent="0.25">
      <c r="A545" s="1">
        <v>33695</v>
      </c>
      <c r="B545">
        <v>56</v>
      </c>
      <c r="C545" s="5"/>
      <c r="E545">
        <f t="shared" si="8"/>
        <v>4.0253516907351496</v>
      </c>
      <c r="F545">
        <f>LN(OIL_p!D221)</f>
        <v>3.3810559906505637</v>
      </c>
      <c r="H545">
        <f t="shared" si="7"/>
        <v>3.3810559906505637</v>
      </c>
    </row>
    <row r="546" spans="1:8" x14ac:dyDescent="0.25">
      <c r="A546" s="1">
        <v>33725</v>
      </c>
      <c r="B546">
        <v>59.2</v>
      </c>
      <c r="C546" s="5"/>
      <c r="E546">
        <f t="shared" si="8"/>
        <v>4.0809215418899605</v>
      </c>
      <c r="F546">
        <f>LN(OIL_p!D222)</f>
        <v>3.4574864558864316</v>
      </c>
      <c r="H546">
        <f t="shared" si="7"/>
        <v>3.4574864558864316</v>
      </c>
    </row>
    <row r="547" spans="1:8" x14ac:dyDescent="0.25">
      <c r="A547" s="1">
        <v>33756</v>
      </c>
      <c r="B547">
        <v>64.3</v>
      </c>
      <c r="C547" s="5"/>
      <c r="E547">
        <f t="shared" si="8"/>
        <v>4.1635596312435741</v>
      </c>
      <c r="F547">
        <f>LN(OIL_p!D223)</f>
        <v>3.5084983979127169</v>
      </c>
      <c r="H547">
        <f t="shared" si="7"/>
        <v>3.5084983979127169</v>
      </c>
    </row>
    <row r="548" spans="1:8" x14ac:dyDescent="0.25">
      <c r="A548" s="1">
        <v>33786</v>
      </c>
      <c r="B548">
        <v>61.9</v>
      </c>
      <c r="C548" s="5"/>
      <c r="E548">
        <f t="shared" si="8"/>
        <v>4.1255201796905503</v>
      </c>
      <c r="F548">
        <f>LN(OIL_p!D224)</f>
        <v>3.5010984539555086</v>
      </c>
      <c r="H548">
        <f t="shared" si="7"/>
        <v>3.5010984539555086</v>
      </c>
    </row>
    <row r="549" spans="1:8" x14ac:dyDescent="0.25">
      <c r="A549" s="1">
        <v>33817</v>
      </c>
      <c r="B549">
        <v>60.5</v>
      </c>
      <c r="C549" s="5"/>
      <c r="E549">
        <f t="shared" si="8"/>
        <v>4.1026433650367959</v>
      </c>
      <c r="F549">
        <f>LN(OIL_p!D225)</f>
        <v>3.4738295257338252</v>
      </c>
      <c r="H549">
        <f t="shared" si="7"/>
        <v>3.4738295257338252</v>
      </c>
    </row>
    <row r="550" spans="1:8" x14ac:dyDescent="0.25">
      <c r="A550" s="1">
        <v>33848</v>
      </c>
      <c r="B550">
        <v>63.1</v>
      </c>
      <c r="C550" s="5"/>
      <c r="E550">
        <f t="shared" si="8"/>
        <v>4.1447207695471677</v>
      </c>
      <c r="F550">
        <f>LN(OIL_p!D226)</f>
        <v>3.4722204562351848</v>
      </c>
      <c r="H550">
        <f t="shared" si="7"/>
        <v>3.4722204562351848</v>
      </c>
    </row>
    <row r="551" spans="1:8" x14ac:dyDescent="0.25">
      <c r="A551" s="1">
        <v>33878</v>
      </c>
      <c r="B551">
        <v>63.4</v>
      </c>
      <c r="C551" s="5"/>
      <c r="E551">
        <f t="shared" si="8"/>
        <v>4.1494638614431798</v>
      </c>
      <c r="F551">
        <f>LN(OIL_p!D227)</f>
        <v>3.4721222520524875</v>
      </c>
      <c r="H551">
        <f t="shared" si="7"/>
        <v>3.4721222520524875</v>
      </c>
    </row>
    <row r="552" spans="1:8" x14ac:dyDescent="0.25">
      <c r="A552" s="1">
        <v>33909</v>
      </c>
      <c r="B552">
        <v>58.5</v>
      </c>
      <c r="C552" s="5"/>
      <c r="E552">
        <f t="shared" si="8"/>
        <v>4.0690267542378109</v>
      </c>
      <c r="F552">
        <f>LN(OIL_p!D228)</f>
        <v>3.4194785382358588</v>
      </c>
      <c r="H552">
        <f t="shared" si="7"/>
        <v>3.4194785382358588</v>
      </c>
    </row>
    <row r="553" spans="1:8" x14ac:dyDescent="0.25">
      <c r="A553" s="1">
        <v>33939</v>
      </c>
      <c r="B553">
        <v>53.8</v>
      </c>
      <c r="C553" s="5"/>
      <c r="E553">
        <f t="shared" si="8"/>
        <v>3.9852734671677386</v>
      </c>
      <c r="F553">
        <f>LN(OIL_p!D229)</f>
        <v>3.3353990928520756</v>
      </c>
      <c r="H553">
        <f t="shared" si="7"/>
        <v>3.3353990928520756</v>
      </c>
    </row>
    <row r="554" spans="1:8" x14ac:dyDescent="0.25">
      <c r="A554" s="1">
        <v>33970</v>
      </c>
      <c r="B554">
        <v>52</v>
      </c>
      <c r="C554" s="5"/>
      <c r="E554">
        <f t="shared" si="8"/>
        <v>3.9512437185814275</v>
      </c>
      <c r="F554">
        <f>LN(OIL_p!D230)</f>
        <v>3.3235927452277028</v>
      </c>
      <c r="H554">
        <f t="shared" si="7"/>
        <v>3.3235927452277028</v>
      </c>
    </row>
    <row r="555" spans="1:8" x14ac:dyDescent="0.25">
      <c r="A555" s="1">
        <v>34001</v>
      </c>
      <c r="B555">
        <v>56.1</v>
      </c>
      <c r="C555" s="5"/>
      <c r="E555">
        <f t="shared" si="8"/>
        <v>4.0271358125286509</v>
      </c>
      <c r="F555">
        <f>LN(OIL_p!D231)</f>
        <v>3.3571599759416659</v>
      </c>
      <c r="H555">
        <f t="shared" si="7"/>
        <v>3.3571599759416659</v>
      </c>
    </row>
    <row r="556" spans="1:8" x14ac:dyDescent="0.25">
      <c r="A556" s="1">
        <v>34029</v>
      </c>
      <c r="B556">
        <v>58.1</v>
      </c>
      <c r="C556" s="5"/>
      <c r="E556">
        <f t="shared" si="8"/>
        <v>4.0621656638578658</v>
      </c>
      <c r="F556">
        <f>LN(OIL_p!D232)</f>
        <v>3.3790399959325108</v>
      </c>
      <c r="H556">
        <f t="shared" si="7"/>
        <v>3.3790399959325108</v>
      </c>
    </row>
    <row r="557" spans="1:8" x14ac:dyDescent="0.25">
      <c r="A557" s="1">
        <v>34060</v>
      </c>
      <c r="B557">
        <v>57.7</v>
      </c>
      <c r="C557" s="5"/>
      <c r="E557">
        <f t="shared" si="8"/>
        <v>4.0552571735140539</v>
      </c>
      <c r="F557">
        <f>LN(OIL_p!D233)</f>
        <v>3.4048650379376069</v>
      </c>
      <c r="H557">
        <f t="shared" si="7"/>
        <v>3.4048650379376069</v>
      </c>
    </row>
    <row r="558" spans="1:8" x14ac:dyDescent="0.25">
      <c r="A558" s="1">
        <v>34090</v>
      </c>
      <c r="B558">
        <v>57.9</v>
      </c>
      <c r="C558" s="5"/>
      <c r="E558">
        <f t="shared" si="8"/>
        <v>4.0587173845789497</v>
      </c>
      <c r="F558">
        <f>LN(OIL_p!D234)</f>
        <v>3.376699581393753</v>
      </c>
      <c r="H558">
        <f t="shared" si="7"/>
        <v>3.376699581393753</v>
      </c>
    </row>
    <row r="559" spans="1:8" x14ac:dyDescent="0.25">
      <c r="A559" s="1">
        <v>34121</v>
      </c>
      <c r="B559">
        <v>52.9</v>
      </c>
      <c r="C559" s="5"/>
      <c r="E559">
        <f t="shared" si="8"/>
        <v>3.9684033388642534</v>
      </c>
      <c r="F559">
        <f>LN(OIL_p!D235)</f>
        <v>3.3131433293533616</v>
      </c>
      <c r="H559">
        <f t="shared" si="7"/>
        <v>3.3131433293533616</v>
      </c>
    </row>
    <row r="560" spans="1:8" x14ac:dyDescent="0.25">
      <c r="A560" s="1">
        <v>34151</v>
      </c>
      <c r="B560">
        <v>50.2</v>
      </c>
      <c r="C560" s="5"/>
      <c r="E560">
        <f t="shared" si="8"/>
        <v>3.9160150266976834</v>
      </c>
      <c r="F560">
        <f>LN(OIL_p!D236)</f>
        <v>3.2510220523928677</v>
      </c>
      <c r="H560">
        <f t="shared" si="7"/>
        <v>3.2510220523928677</v>
      </c>
    </row>
    <row r="561" spans="1:8" x14ac:dyDescent="0.25">
      <c r="A561" s="1">
        <v>34182</v>
      </c>
      <c r="B561">
        <v>48.3</v>
      </c>
      <c r="C561" s="5"/>
      <c r="E561">
        <f t="shared" si="8"/>
        <v>3.8774315606585268</v>
      </c>
      <c r="F561">
        <f>LN(OIL_p!D237)</f>
        <v>3.2381371638895229</v>
      </c>
      <c r="H561">
        <f t="shared" si="7"/>
        <v>3.2381371638895229</v>
      </c>
    </row>
    <row r="562" spans="1:8" x14ac:dyDescent="0.25">
      <c r="A562" s="1">
        <v>34213</v>
      </c>
      <c r="B562">
        <v>46.5</v>
      </c>
      <c r="C562" s="5"/>
      <c r="E562">
        <f t="shared" si="8"/>
        <v>3.8394523125933104</v>
      </c>
      <c r="F562">
        <f>LN(OIL_p!D238)</f>
        <v>3.2160843306158449</v>
      </c>
      <c r="H562">
        <f t="shared" si="7"/>
        <v>3.2160843306158449</v>
      </c>
    </row>
    <row r="563" spans="1:8" x14ac:dyDescent="0.25">
      <c r="A563" s="1">
        <v>34243</v>
      </c>
      <c r="B563">
        <v>51.8</v>
      </c>
      <c r="C563" s="5"/>
      <c r="E563">
        <f t="shared" si="8"/>
        <v>3.9473901492654373</v>
      </c>
      <c r="F563">
        <f>LN(OIL_p!D239)</f>
        <v>3.2294254560310733</v>
      </c>
      <c r="H563">
        <f t="shared" si="7"/>
        <v>3.2294254560310733</v>
      </c>
    </row>
    <row r="564" spans="1:8" x14ac:dyDescent="0.25">
      <c r="A564" s="1">
        <v>34274</v>
      </c>
      <c r="B564">
        <v>46</v>
      </c>
      <c r="C564" s="5"/>
      <c r="E564">
        <f t="shared" si="8"/>
        <v>3.8286413964890951</v>
      </c>
      <c r="F564">
        <f>LN(OIL_p!D240)</f>
        <v>3.1226746827953922</v>
      </c>
      <c r="H564">
        <f t="shared" si="7"/>
        <v>3.1226746827953922</v>
      </c>
    </row>
    <row r="565" spans="1:8" x14ac:dyDescent="0.25">
      <c r="A565" s="1">
        <v>34304</v>
      </c>
      <c r="B565">
        <v>38.9</v>
      </c>
      <c r="C565" s="5"/>
      <c r="E565">
        <f t="shared" si="8"/>
        <v>3.6609942506244004</v>
      </c>
      <c r="F565">
        <f>LN(OIL_p!D241)</f>
        <v>3.0085167617379476</v>
      </c>
      <c r="H565">
        <f t="shared" si="7"/>
        <v>3.0085167617379476</v>
      </c>
    </row>
    <row r="566" spans="1:8" x14ac:dyDescent="0.25">
      <c r="A566" s="1">
        <v>34335</v>
      </c>
      <c r="B566">
        <v>39.299999999999997</v>
      </c>
      <c r="C566" s="5"/>
      <c r="E566">
        <f t="shared" si="8"/>
        <v>3.6712245188752153</v>
      </c>
      <c r="F566">
        <f>LN(OIL_p!D242)</f>
        <v>3.0375497934816611</v>
      </c>
      <c r="H566">
        <f t="shared" si="7"/>
        <v>3.0375497934816611</v>
      </c>
    </row>
    <row r="567" spans="1:8" x14ac:dyDescent="0.25">
      <c r="A567" s="1">
        <v>34366</v>
      </c>
      <c r="B567">
        <v>37.799999999999997</v>
      </c>
      <c r="C567" s="5"/>
      <c r="E567">
        <f t="shared" si="8"/>
        <v>3.6323091026255421</v>
      </c>
      <c r="F567">
        <f>LN(OIL_p!D243)</f>
        <v>3.032496534942664</v>
      </c>
      <c r="H567">
        <f t="shared" si="7"/>
        <v>3.032496534942664</v>
      </c>
    </row>
    <row r="568" spans="1:8" x14ac:dyDescent="0.25">
      <c r="A568" s="1">
        <v>34394</v>
      </c>
      <c r="B568">
        <v>39.6</v>
      </c>
      <c r="C568" s="5"/>
      <c r="E568">
        <f t="shared" si="8"/>
        <v>3.6788291182604347</v>
      </c>
      <c r="F568">
        <f>LN(OIL_p!D244)</f>
        <v>3.0512468101909431</v>
      </c>
      <c r="H568">
        <f t="shared" si="7"/>
        <v>3.0512468101909431</v>
      </c>
    </row>
    <row r="569" spans="1:8" x14ac:dyDescent="0.25">
      <c r="A569" s="1">
        <v>34425</v>
      </c>
      <c r="B569">
        <v>42.7</v>
      </c>
      <c r="C569" s="5"/>
      <c r="E569">
        <f t="shared" si="8"/>
        <v>3.7541989202345789</v>
      </c>
      <c r="F569">
        <f>LN(OIL_p!D245)</f>
        <v>3.1487701745345711</v>
      </c>
      <c r="H569">
        <f t="shared" si="7"/>
        <v>3.1487701745345711</v>
      </c>
    </row>
    <row r="570" spans="1:8" x14ac:dyDescent="0.25">
      <c r="A570" s="1">
        <v>34455</v>
      </c>
      <c r="B570">
        <v>48.9</v>
      </c>
      <c r="C570" s="5"/>
      <c r="E570">
        <f t="shared" si="8"/>
        <v>3.8897773964808264</v>
      </c>
      <c r="F570">
        <f>LN(OIL_p!D246)</f>
        <v>3.2260359759333563</v>
      </c>
      <c r="H570">
        <f t="shared" si="7"/>
        <v>3.2260359759333563</v>
      </c>
    </row>
    <row r="571" spans="1:8" x14ac:dyDescent="0.25">
      <c r="A571" s="1">
        <v>34486</v>
      </c>
      <c r="B571">
        <v>52.9</v>
      </c>
      <c r="C571" s="5"/>
      <c r="E571">
        <f t="shared" si="8"/>
        <v>3.9684033388642534</v>
      </c>
      <c r="F571">
        <f>LN(OIL_p!D247)</f>
        <v>3.302686060408389</v>
      </c>
      <c r="H571">
        <f t="shared" si="7"/>
        <v>3.302686060408389</v>
      </c>
    </row>
    <row r="572" spans="1:8" x14ac:dyDescent="0.25">
      <c r="A572" s="1">
        <v>34516</v>
      </c>
      <c r="B572">
        <v>56.2</v>
      </c>
      <c r="C572" s="5"/>
      <c r="E572">
        <f t="shared" si="8"/>
        <v>4.0289167568996458</v>
      </c>
      <c r="F572">
        <f>LN(OIL_p!D248)</f>
        <v>3.327090663498939</v>
      </c>
      <c r="H572">
        <f t="shared" si="7"/>
        <v>3.327090663498939</v>
      </c>
    </row>
    <row r="573" spans="1:8" x14ac:dyDescent="0.25">
      <c r="A573" s="1">
        <v>34547</v>
      </c>
      <c r="B573">
        <v>54.4</v>
      </c>
      <c r="C573" s="5"/>
      <c r="E573">
        <f t="shared" si="8"/>
        <v>3.9963641538618968</v>
      </c>
      <c r="F573">
        <f>LN(OIL_p!D249)</f>
        <v>3.2727232395172114</v>
      </c>
      <c r="H573">
        <f t="shared" si="7"/>
        <v>3.2727232395172114</v>
      </c>
    </row>
    <row r="574" spans="1:8" x14ac:dyDescent="0.25">
      <c r="A574" s="1">
        <v>34578</v>
      </c>
      <c r="B574">
        <v>48.3</v>
      </c>
      <c r="C574" s="5"/>
      <c r="E574">
        <f t="shared" si="8"/>
        <v>3.8774315606585268</v>
      </c>
      <c r="F574">
        <f>LN(OIL_p!D250)</f>
        <v>3.2246490465285245</v>
      </c>
      <c r="H574">
        <f t="shared" si="7"/>
        <v>3.2246490465285245</v>
      </c>
    </row>
    <row r="575" spans="1:8" x14ac:dyDescent="0.25">
      <c r="A575" s="1">
        <v>34608</v>
      </c>
      <c r="B575">
        <v>49.3</v>
      </c>
      <c r="C575" s="5"/>
      <c r="E575">
        <f t="shared" si="8"/>
        <v>3.8979240810486444</v>
      </c>
      <c r="F575">
        <f>LN(OIL_p!D251)</f>
        <v>3.2463545572562031</v>
      </c>
      <c r="H575">
        <f t="shared" si="7"/>
        <v>3.2463545572562031</v>
      </c>
    </row>
    <row r="576" spans="1:8" x14ac:dyDescent="0.25">
      <c r="A576" s="1">
        <v>34639</v>
      </c>
      <c r="B576">
        <v>49.1</v>
      </c>
      <c r="C576" s="5"/>
      <c r="E576">
        <f t="shared" si="8"/>
        <v>3.8938590348004749</v>
      </c>
      <c r="F576">
        <f>LN(OIL_p!D252)</f>
        <v>3.2552910328897786</v>
      </c>
      <c r="H576">
        <f t="shared" si="7"/>
        <v>3.2552910328897786</v>
      </c>
    </row>
    <row r="577" spans="1:8" x14ac:dyDescent="0.25">
      <c r="A577" s="1">
        <v>34669</v>
      </c>
      <c r="B577">
        <v>47.1</v>
      </c>
      <c r="C577" s="5"/>
      <c r="E577">
        <f t="shared" si="8"/>
        <v>3.8522730010223722</v>
      </c>
      <c r="F577">
        <f>LN(OIL_p!D253)</f>
        <v>3.2111004855022856</v>
      </c>
      <c r="H577">
        <f t="shared" si="7"/>
        <v>3.2111004855022856</v>
      </c>
    </row>
    <row r="578" spans="1:8" x14ac:dyDescent="0.25">
      <c r="A578" s="1">
        <v>34700</v>
      </c>
      <c r="B578">
        <v>48.4</v>
      </c>
      <c r="C578" s="5"/>
      <c r="E578">
        <f t="shared" si="8"/>
        <v>3.8794998137225858</v>
      </c>
      <c r="F578">
        <f>LN(OIL_p!D254)</f>
        <v>3.2566859734921572</v>
      </c>
      <c r="H578">
        <f t="shared" si="7"/>
        <v>3.2566859734921572</v>
      </c>
    </row>
    <row r="579" spans="1:8" x14ac:dyDescent="0.25">
      <c r="A579" s="1">
        <v>34731</v>
      </c>
      <c r="B579">
        <v>51</v>
      </c>
      <c r="C579" s="5"/>
      <c r="E579">
        <f t="shared" si="8"/>
        <v>3.9318256327243257</v>
      </c>
      <c r="F579">
        <f>LN(OIL_p!D255)</f>
        <v>3.2925321531736187</v>
      </c>
      <c r="H579">
        <f t="shared" si="7"/>
        <v>3.2925321531736187</v>
      </c>
    </row>
    <row r="580" spans="1:8" x14ac:dyDescent="0.25">
      <c r="A580" s="1">
        <v>34759</v>
      </c>
      <c r="B580">
        <v>50.6</v>
      </c>
      <c r="C580" s="5"/>
      <c r="E580">
        <f t="shared" si="8"/>
        <v>3.9239515762934198</v>
      </c>
      <c r="F580">
        <f>LN(OIL_p!D256)</f>
        <v>3.2905460552019892</v>
      </c>
      <c r="H580">
        <f t="shared" si="7"/>
        <v>3.2905460552019892</v>
      </c>
    </row>
    <row r="581" spans="1:8" x14ac:dyDescent="0.25">
      <c r="A581" s="1">
        <v>34790</v>
      </c>
      <c r="B581">
        <v>55.3</v>
      </c>
      <c r="C581" s="5"/>
      <c r="E581">
        <f t="shared" si="8"/>
        <v>4.0127729085282891</v>
      </c>
      <c r="F581">
        <f>LN(OIL_p!D257)</f>
        <v>3.3696185676229851</v>
      </c>
      <c r="H581">
        <f t="shared" si="7"/>
        <v>3.3696185676229851</v>
      </c>
    </row>
    <row r="582" spans="1:8" x14ac:dyDescent="0.25">
      <c r="A582" s="1">
        <v>34820</v>
      </c>
      <c r="B582">
        <v>56</v>
      </c>
      <c r="C582" s="5"/>
      <c r="E582">
        <f t="shared" si="8"/>
        <v>4.0253516907351496</v>
      </c>
      <c r="F582">
        <f>LN(OIL_p!D258)</f>
        <v>3.3601294368167811</v>
      </c>
      <c r="H582">
        <f t="shared" si="7"/>
        <v>3.3601294368167811</v>
      </c>
    </row>
    <row r="583" spans="1:8" x14ac:dyDescent="0.25">
      <c r="A583" s="1">
        <v>34851</v>
      </c>
      <c r="B583">
        <v>53.3</v>
      </c>
      <c r="C583" s="5"/>
      <c r="E583">
        <f t="shared" si="8"/>
        <v>3.9759363311717988</v>
      </c>
      <c r="F583">
        <f>LN(OIL_p!D259)</f>
        <v>3.2953431250033574</v>
      </c>
      <c r="H583">
        <f t="shared" ref="H583:H646" si="9">F583</f>
        <v>3.2953431250033574</v>
      </c>
    </row>
    <row r="584" spans="1:8" x14ac:dyDescent="0.25">
      <c r="A584" s="1">
        <v>34881</v>
      </c>
      <c r="B584">
        <v>48.3</v>
      </c>
      <c r="C584" s="5"/>
      <c r="E584">
        <f t="shared" si="8"/>
        <v>3.8774315606585268</v>
      </c>
      <c r="F584">
        <f>LN(OIL_p!D260)</f>
        <v>3.239199170780152</v>
      </c>
      <c r="H584">
        <f t="shared" si="9"/>
        <v>3.239199170780152</v>
      </c>
    </row>
    <row r="585" spans="1:8" x14ac:dyDescent="0.25">
      <c r="A585" s="1">
        <v>34912</v>
      </c>
      <c r="B585">
        <v>49.1</v>
      </c>
      <c r="C585" s="5"/>
      <c r="E585">
        <f t="shared" si="8"/>
        <v>3.8938590348004749</v>
      </c>
      <c r="F585">
        <f>LN(OIL_p!D261)</f>
        <v>3.2396564853845025</v>
      </c>
      <c r="H585">
        <f t="shared" si="9"/>
        <v>3.2396564853845025</v>
      </c>
    </row>
    <row r="586" spans="1:8" x14ac:dyDescent="0.25">
      <c r="A586" s="1">
        <v>34943</v>
      </c>
      <c r="B586">
        <v>51.4</v>
      </c>
      <c r="C586" s="5"/>
      <c r="E586">
        <f t="shared" si="8"/>
        <v>3.9396381724611196</v>
      </c>
      <c r="F586">
        <f>LN(OIL_p!D262)</f>
        <v>3.2485749486676383</v>
      </c>
      <c r="H586">
        <f t="shared" si="9"/>
        <v>3.2485749486676383</v>
      </c>
    </row>
    <row r="587" spans="1:8" x14ac:dyDescent="0.25">
      <c r="A587" s="1">
        <v>34973</v>
      </c>
      <c r="B587">
        <v>48.3</v>
      </c>
      <c r="C587" s="5"/>
      <c r="E587">
        <f t="shared" si="8"/>
        <v>3.8774315606585268</v>
      </c>
      <c r="F587">
        <f>LN(OIL_p!D263)</f>
        <v>3.2205097643106759</v>
      </c>
      <c r="H587">
        <f t="shared" si="9"/>
        <v>3.2205097643106759</v>
      </c>
    </row>
    <row r="588" spans="1:8" x14ac:dyDescent="0.25">
      <c r="A588" s="1">
        <v>35004</v>
      </c>
      <c r="B588">
        <v>49</v>
      </c>
      <c r="C588" s="5"/>
      <c r="E588">
        <f t="shared" si="8"/>
        <v>3.8918202981106265</v>
      </c>
      <c r="F588">
        <f>LN(OIL_p!D264)</f>
        <v>3.2332280262722555</v>
      </c>
      <c r="H588">
        <f t="shared" si="9"/>
        <v>3.2332280262722555</v>
      </c>
    </row>
    <row r="589" spans="1:8" x14ac:dyDescent="0.25">
      <c r="A589" s="1">
        <v>35034</v>
      </c>
      <c r="B589">
        <v>52.2</v>
      </c>
      <c r="C589" s="5"/>
      <c r="E589">
        <f t="shared" si="8"/>
        <v>3.9550824948885932</v>
      </c>
      <c r="F589">
        <f>LN(OIL_p!D265)</f>
        <v>3.2912695668122836</v>
      </c>
      <c r="H589">
        <f t="shared" si="9"/>
        <v>3.2912695668122836</v>
      </c>
    </row>
    <row r="590" spans="1:8" x14ac:dyDescent="0.25">
      <c r="A590" s="1">
        <v>35065</v>
      </c>
      <c r="B590">
        <v>56</v>
      </c>
      <c r="C590" s="5"/>
      <c r="E590">
        <f t="shared" si="8"/>
        <v>4.0253516907351496</v>
      </c>
      <c r="F590">
        <f>LN(OIL_p!D266)</f>
        <v>3.2832285213723429</v>
      </c>
      <c r="H590">
        <f t="shared" si="9"/>
        <v>3.2832285213723429</v>
      </c>
    </row>
    <row r="591" spans="1:8" x14ac:dyDescent="0.25">
      <c r="A591" s="1">
        <v>35096</v>
      </c>
      <c r="B591">
        <v>52.8</v>
      </c>
      <c r="C591" s="5"/>
      <c r="E591">
        <f t="shared" si="8"/>
        <v>3.9665111907122159</v>
      </c>
      <c r="F591">
        <f>LN(OIL_p!D267)</f>
        <v>3.2977454339712868</v>
      </c>
      <c r="H591">
        <f t="shared" si="9"/>
        <v>3.2977454339712868</v>
      </c>
    </row>
    <row r="592" spans="1:8" x14ac:dyDescent="0.25">
      <c r="A592" s="1">
        <v>35125</v>
      </c>
      <c r="B592">
        <v>57.7</v>
      </c>
      <c r="C592" s="5"/>
      <c r="E592">
        <f t="shared" si="8"/>
        <v>4.0552571735140539</v>
      </c>
      <c r="F592">
        <f>LN(OIL_p!D268)</f>
        <v>3.4077329088351318</v>
      </c>
      <c r="H592">
        <f t="shared" si="9"/>
        <v>3.4077329088351318</v>
      </c>
    </row>
    <row r="593" spans="1:8" x14ac:dyDescent="0.25">
      <c r="A593" s="1">
        <v>35156</v>
      </c>
      <c r="B593">
        <v>66</v>
      </c>
      <c r="C593" s="5"/>
      <c r="E593">
        <f t="shared" si="8"/>
        <v>4.1896547420264252</v>
      </c>
      <c r="F593">
        <f>LN(OIL_p!D269)</f>
        <v>3.4732766136858464</v>
      </c>
      <c r="H593">
        <f t="shared" si="9"/>
        <v>3.4732766136858464</v>
      </c>
    </row>
    <row r="594" spans="1:8" x14ac:dyDescent="0.25">
      <c r="A594" s="1">
        <v>35186</v>
      </c>
      <c r="B594">
        <v>61</v>
      </c>
      <c r="C594" s="5"/>
      <c r="E594">
        <f t="shared" si="8"/>
        <v>4.1108738641733114</v>
      </c>
      <c r="F594">
        <f>LN(OIL_p!D270)</f>
        <v>3.4129564258443015</v>
      </c>
      <c r="H594">
        <f t="shared" si="9"/>
        <v>3.4129564258443015</v>
      </c>
    </row>
    <row r="595" spans="1:8" x14ac:dyDescent="0.25">
      <c r="A595" s="1">
        <v>35217</v>
      </c>
      <c r="B595">
        <v>57.7</v>
      </c>
      <c r="C595" s="5"/>
      <c r="E595">
        <f t="shared" si="8"/>
        <v>4.0552571735140539</v>
      </c>
      <c r="F595">
        <f>LN(OIL_p!D271)</f>
        <v>3.3704665881463707</v>
      </c>
      <c r="H595">
        <f t="shared" si="9"/>
        <v>3.3704665881463707</v>
      </c>
    </row>
    <row r="596" spans="1:8" x14ac:dyDescent="0.25">
      <c r="A596" s="1">
        <v>35247</v>
      </c>
      <c r="B596">
        <v>59.9</v>
      </c>
      <c r="C596" s="5"/>
      <c r="E596">
        <f t="shared" si="8"/>
        <v>4.0926765051214034</v>
      </c>
      <c r="F596">
        <f>LN(OIL_p!D272)</f>
        <v>3.3829426696121372</v>
      </c>
      <c r="H596">
        <f t="shared" si="9"/>
        <v>3.3829426696121372</v>
      </c>
    </row>
    <row r="597" spans="1:8" x14ac:dyDescent="0.25">
      <c r="A597" s="1">
        <v>35278</v>
      </c>
      <c r="B597">
        <v>62</v>
      </c>
      <c r="C597" s="5"/>
      <c r="E597">
        <f t="shared" si="8"/>
        <v>4.1271343850450917</v>
      </c>
      <c r="F597">
        <f>LN(OIL_p!D273)</f>
        <v>3.4280272597597099</v>
      </c>
      <c r="H597">
        <f t="shared" si="9"/>
        <v>3.4280272597597099</v>
      </c>
    </row>
    <row r="598" spans="1:8" x14ac:dyDescent="0.25">
      <c r="A598" s="1">
        <v>35309</v>
      </c>
      <c r="B598">
        <v>67.2</v>
      </c>
      <c r="C598" s="5"/>
      <c r="E598">
        <f t="shared" si="8"/>
        <v>4.2076732475291037</v>
      </c>
      <c r="F598">
        <f>LN(OIL_p!D274)</f>
        <v>3.4958233990396947</v>
      </c>
      <c r="H598">
        <f t="shared" si="9"/>
        <v>3.4958233990396947</v>
      </c>
    </row>
    <row r="599" spans="1:8" x14ac:dyDescent="0.25">
      <c r="A599" s="1">
        <v>35339</v>
      </c>
      <c r="B599">
        <v>72</v>
      </c>
      <c r="C599" s="5"/>
      <c r="E599">
        <f t="shared" ref="E599:E662" si="10">LN(B599)</f>
        <v>4.2766661190160553</v>
      </c>
      <c r="F599">
        <f>LN(OIL_p!D275)</f>
        <v>3.5448128296601658</v>
      </c>
      <c r="H599">
        <f t="shared" si="9"/>
        <v>3.5448128296601658</v>
      </c>
    </row>
    <row r="600" spans="1:8" x14ac:dyDescent="0.25">
      <c r="A600" s="1">
        <v>35370</v>
      </c>
      <c r="B600">
        <v>68.5</v>
      </c>
      <c r="C600" s="5"/>
      <c r="E600">
        <f t="shared" si="10"/>
        <v>4.2268337452681797</v>
      </c>
      <c r="F600">
        <f>LN(OIL_p!D276)</f>
        <v>3.5172445367914706</v>
      </c>
      <c r="H600">
        <f t="shared" si="9"/>
        <v>3.5172445367914706</v>
      </c>
    </row>
    <row r="601" spans="1:8" x14ac:dyDescent="0.25">
      <c r="A601" s="1">
        <v>35400</v>
      </c>
      <c r="B601">
        <v>70.900000000000006</v>
      </c>
      <c r="C601" s="5"/>
      <c r="E601">
        <f t="shared" si="10"/>
        <v>4.2612704335380815</v>
      </c>
      <c r="F601">
        <f>LN(OIL_p!D277)</f>
        <v>3.5391399496499778</v>
      </c>
      <c r="H601">
        <f t="shared" si="9"/>
        <v>3.5391399496499778</v>
      </c>
    </row>
    <row r="602" spans="1:8" x14ac:dyDescent="0.25">
      <c r="A602" s="1">
        <v>35431</v>
      </c>
      <c r="B602">
        <v>73.400000000000006</v>
      </c>
      <c r="C602" s="5"/>
      <c r="E602">
        <f t="shared" si="10"/>
        <v>4.2959239356204701</v>
      </c>
      <c r="F602">
        <f>LN(OIL_p!D278)</f>
        <v>3.5286055456615957</v>
      </c>
      <c r="H602">
        <f t="shared" si="9"/>
        <v>3.5286055456615957</v>
      </c>
    </row>
    <row r="603" spans="1:8" x14ac:dyDescent="0.25">
      <c r="A603" s="1">
        <v>35462</v>
      </c>
      <c r="B603">
        <v>64.5</v>
      </c>
      <c r="C603" s="5"/>
      <c r="E603">
        <f t="shared" si="10"/>
        <v>4.1666652238017265</v>
      </c>
      <c r="F603">
        <f>LN(OIL_p!D279)</f>
        <v>3.429153616517445</v>
      </c>
      <c r="H603">
        <f t="shared" si="9"/>
        <v>3.429153616517445</v>
      </c>
    </row>
    <row r="604" spans="1:8" x14ac:dyDescent="0.25">
      <c r="A604" s="1">
        <v>35490</v>
      </c>
      <c r="B604">
        <v>56.3</v>
      </c>
      <c r="C604" s="5"/>
      <c r="E604">
        <f t="shared" si="10"/>
        <v>4.0306945351456447</v>
      </c>
      <c r="F604">
        <f>LN(OIL_p!D280)</f>
        <v>3.3425606479345138</v>
      </c>
      <c r="H604">
        <f t="shared" si="9"/>
        <v>3.3425606479345138</v>
      </c>
    </row>
    <row r="605" spans="1:8" x14ac:dyDescent="0.25">
      <c r="A605" s="1">
        <v>35521</v>
      </c>
      <c r="B605">
        <v>56.1</v>
      </c>
      <c r="C605" s="5"/>
      <c r="E605">
        <f t="shared" si="10"/>
        <v>4.0271358125286509</v>
      </c>
      <c r="F605">
        <f>LN(OIL_p!D281)</f>
        <v>3.269992720759114</v>
      </c>
      <c r="H605">
        <f t="shared" si="9"/>
        <v>3.269992720759114</v>
      </c>
    </row>
    <row r="606" spans="1:8" x14ac:dyDescent="0.25">
      <c r="A606" s="1">
        <v>35551</v>
      </c>
      <c r="B606">
        <v>60.2</v>
      </c>
      <c r="C606" s="5"/>
      <c r="E606">
        <f t="shared" si="10"/>
        <v>4.0976723523147758</v>
      </c>
      <c r="F606">
        <f>LN(OIL_p!D282)</f>
        <v>3.3095800779375093</v>
      </c>
      <c r="H606">
        <f t="shared" si="9"/>
        <v>3.3095800779375093</v>
      </c>
    </row>
    <row r="607" spans="1:8" x14ac:dyDescent="0.25">
      <c r="A607" s="1">
        <v>35582</v>
      </c>
      <c r="B607">
        <v>51.8</v>
      </c>
      <c r="C607" s="5"/>
      <c r="E607">
        <f t="shared" si="10"/>
        <v>3.9473901492654373</v>
      </c>
      <c r="F607">
        <f>LN(OIL_p!D283)</f>
        <v>3.2408283804825828</v>
      </c>
      <c r="H607">
        <f t="shared" si="9"/>
        <v>3.2408283804825828</v>
      </c>
    </row>
    <row r="608" spans="1:8" x14ac:dyDescent="0.25">
      <c r="A608" s="1">
        <v>35612</v>
      </c>
      <c r="B608">
        <v>54.9</v>
      </c>
      <c r="C608" s="5"/>
      <c r="E608">
        <f t="shared" si="10"/>
        <v>4.0055133485154846</v>
      </c>
      <c r="F608">
        <f>LN(OIL_p!D284)</f>
        <v>3.2476175023220701</v>
      </c>
      <c r="H608">
        <f t="shared" si="9"/>
        <v>3.2476175023220701</v>
      </c>
    </row>
    <row r="609" spans="1:8" x14ac:dyDescent="0.25">
      <c r="A609" s="1">
        <v>35643</v>
      </c>
      <c r="B609">
        <v>54.9</v>
      </c>
      <c r="C609" s="5"/>
      <c r="E609">
        <f t="shared" si="10"/>
        <v>4.0055133485154846</v>
      </c>
      <c r="F609">
        <f>LN(OIL_p!D285)</f>
        <v>3.2716446148531615</v>
      </c>
      <c r="H609">
        <f t="shared" si="9"/>
        <v>3.2716446148531615</v>
      </c>
    </row>
    <row r="610" spans="1:8" x14ac:dyDescent="0.25">
      <c r="A610" s="1">
        <v>35674</v>
      </c>
      <c r="B610">
        <v>53.3</v>
      </c>
      <c r="C610" s="5"/>
      <c r="E610">
        <f t="shared" si="10"/>
        <v>3.9759363311717988</v>
      </c>
      <c r="F610">
        <f>LN(OIL_p!D286)</f>
        <v>3.2630165868770939</v>
      </c>
      <c r="H610">
        <f t="shared" si="9"/>
        <v>3.2630165868770939</v>
      </c>
    </row>
    <row r="611" spans="1:8" x14ac:dyDescent="0.25">
      <c r="A611" s="1">
        <v>35704</v>
      </c>
      <c r="B611">
        <v>57.3</v>
      </c>
      <c r="C611" s="5"/>
      <c r="E611">
        <f t="shared" si="10"/>
        <v>4.048300623720694</v>
      </c>
      <c r="F611">
        <f>LN(OIL_p!D287)</f>
        <v>3.3092802825172596</v>
      </c>
      <c r="H611">
        <f t="shared" si="9"/>
        <v>3.3092802825172596</v>
      </c>
    </row>
    <row r="612" spans="1:8" x14ac:dyDescent="0.25">
      <c r="A612" s="1">
        <v>35735</v>
      </c>
      <c r="B612">
        <v>56.4</v>
      </c>
      <c r="C612" s="5"/>
      <c r="E612">
        <f t="shared" si="10"/>
        <v>4.0324691585040133</v>
      </c>
      <c r="F612">
        <f>LN(OIL_p!D288)</f>
        <v>3.2615989118862805</v>
      </c>
      <c r="H612">
        <f t="shared" si="9"/>
        <v>3.2615989118862805</v>
      </c>
    </row>
    <row r="613" spans="1:8" x14ac:dyDescent="0.25">
      <c r="A613" s="1">
        <v>35765</v>
      </c>
      <c r="B613">
        <v>50.8</v>
      </c>
      <c r="C613" s="5"/>
      <c r="E613">
        <f t="shared" si="10"/>
        <v>3.9278963545844361</v>
      </c>
      <c r="F613">
        <f>LN(OIL_p!D289)</f>
        <v>3.1467567333304358</v>
      </c>
      <c r="H613">
        <f t="shared" si="9"/>
        <v>3.1467567333304358</v>
      </c>
    </row>
    <row r="614" spans="1:8" x14ac:dyDescent="0.25">
      <c r="A614" s="1">
        <v>35796</v>
      </c>
      <c r="B614">
        <v>43.4</v>
      </c>
      <c r="C614" s="5"/>
      <c r="E614">
        <f t="shared" si="10"/>
        <v>3.7704594411063592</v>
      </c>
      <c r="F614">
        <f>LN(OIL_p!D290)</f>
        <v>3.0384178153316701</v>
      </c>
      <c r="H614">
        <f t="shared" si="9"/>
        <v>3.0384178153316701</v>
      </c>
    </row>
    <row r="615" spans="1:8" x14ac:dyDescent="0.25">
      <c r="A615" s="1">
        <v>35827</v>
      </c>
      <c r="B615">
        <v>43.2</v>
      </c>
      <c r="C615" s="5"/>
      <c r="E615">
        <f t="shared" si="10"/>
        <v>3.7658404952500648</v>
      </c>
      <c r="F615">
        <f>LN(OIL_p!D291)</f>
        <v>2.9653292386038328</v>
      </c>
      <c r="H615">
        <f t="shared" si="9"/>
        <v>2.9653292386038328</v>
      </c>
    </row>
    <row r="616" spans="1:8" x14ac:dyDescent="0.25">
      <c r="A616" s="1">
        <v>35855</v>
      </c>
      <c r="B616">
        <v>35.799999999999997</v>
      </c>
      <c r="C616" s="5"/>
      <c r="E616">
        <f t="shared" si="10"/>
        <v>3.5779478934066544</v>
      </c>
      <c r="F616">
        <f>LN(OIL_p!D292)</f>
        <v>2.8889085919688315</v>
      </c>
      <c r="H616">
        <f t="shared" si="9"/>
        <v>2.8889085919688315</v>
      </c>
    </row>
    <row r="617" spans="1:8" x14ac:dyDescent="0.25">
      <c r="A617" s="1">
        <v>35886</v>
      </c>
      <c r="B617">
        <v>38.1</v>
      </c>
      <c r="C617" s="5"/>
      <c r="E617">
        <f t="shared" si="10"/>
        <v>3.6402142821326553</v>
      </c>
      <c r="F617">
        <f>LN(OIL_p!D293)</f>
        <v>2.9250548829513039</v>
      </c>
      <c r="H617">
        <f t="shared" si="9"/>
        <v>2.9250548829513039</v>
      </c>
    </row>
    <row r="618" spans="1:8" x14ac:dyDescent="0.25">
      <c r="A618" s="1">
        <v>35916</v>
      </c>
      <c r="B618">
        <v>38.299999999999997</v>
      </c>
      <c r="C618" s="5"/>
      <c r="E618">
        <f t="shared" si="10"/>
        <v>3.6454498961866002</v>
      </c>
      <c r="F618">
        <f>LN(OIL_p!D294)</f>
        <v>2.9068558615870916</v>
      </c>
      <c r="H618">
        <f t="shared" si="9"/>
        <v>2.9068558615870916</v>
      </c>
    </row>
    <row r="619" spans="1:8" x14ac:dyDescent="0.25">
      <c r="A619" s="1">
        <v>35947</v>
      </c>
      <c r="B619">
        <v>33.6</v>
      </c>
      <c r="C619" s="5"/>
      <c r="E619">
        <f t="shared" si="10"/>
        <v>3.5145260669691587</v>
      </c>
      <c r="F619">
        <f>LN(OIL_p!D295)</f>
        <v>2.8230032508653338</v>
      </c>
      <c r="H619">
        <f t="shared" si="9"/>
        <v>2.8230032508653338</v>
      </c>
    </row>
    <row r="620" spans="1:8" x14ac:dyDescent="0.25">
      <c r="A620" s="1">
        <v>35977</v>
      </c>
      <c r="B620">
        <v>35.9</v>
      </c>
      <c r="C620" s="5"/>
      <c r="E620">
        <f t="shared" si="10"/>
        <v>3.5807372954942331</v>
      </c>
      <c r="F620">
        <f>LN(OIL_p!D296)</f>
        <v>2.81536790316177</v>
      </c>
      <c r="H620">
        <f t="shared" si="9"/>
        <v>2.81536790316177</v>
      </c>
    </row>
    <row r="621" spans="1:8" x14ac:dyDescent="0.25">
      <c r="A621" s="1">
        <v>36008</v>
      </c>
      <c r="B621">
        <v>30.4</v>
      </c>
      <c r="C621" s="5"/>
      <c r="E621">
        <f t="shared" si="10"/>
        <v>3.414442608412176</v>
      </c>
      <c r="F621">
        <f>LN(OIL_p!D297)</f>
        <v>2.7957940245976771</v>
      </c>
      <c r="H621">
        <f t="shared" si="9"/>
        <v>2.7957940245976771</v>
      </c>
    </row>
    <row r="622" spans="1:8" x14ac:dyDescent="0.25">
      <c r="A622" s="1">
        <v>36039</v>
      </c>
      <c r="B622">
        <v>36</v>
      </c>
      <c r="C622" s="5"/>
      <c r="E622">
        <f t="shared" si="10"/>
        <v>3.5835189384561099</v>
      </c>
      <c r="F622">
        <f>LN(OIL_p!D298)</f>
        <v>2.9139445884311135</v>
      </c>
      <c r="H622">
        <f t="shared" si="9"/>
        <v>2.9139445884311135</v>
      </c>
    </row>
    <row r="623" spans="1:8" x14ac:dyDescent="0.25">
      <c r="A623" s="1">
        <v>36069</v>
      </c>
      <c r="B623">
        <v>35.200000000000003</v>
      </c>
      <c r="C623" s="5"/>
      <c r="E623">
        <f t="shared" si="10"/>
        <v>3.5610460826040513</v>
      </c>
      <c r="F623">
        <f>LN(OIL_p!D299)</f>
        <v>2.8584339805391905</v>
      </c>
      <c r="H623">
        <f t="shared" si="9"/>
        <v>2.8584339805391905</v>
      </c>
    </row>
    <row r="624" spans="1:8" x14ac:dyDescent="0.25">
      <c r="A624" s="1">
        <v>36100</v>
      </c>
      <c r="B624">
        <v>32.700000000000003</v>
      </c>
      <c r="C624" s="5"/>
      <c r="E624">
        <f t="shared" si="10"/>
        <v>3.487375077903208</v>
      </c>
      <c r="F624">
        <f>LN(OIL_p!D300)</f>
        <v>2.7601686790434585</v>
      </c>
      <c r="H624">
        <f t="shared" si="9"/>
        <v>2.7601686790434585</v>
      </c>
    </row>
    <row r="625" spans="1:8" x14ac:dyDescent="0.25">
      <c r="A625" s="1">
        <v>36130</v>
      </c>
      <c r="B625">
        <v>26.1</v>
      </c>
      <c r="C625" s="5"/>
      <c r="E625">
        <f t="shared" si="10"/>
        <v>3.2619353143286478</v>
      </c>
      <c r="F625">
        <f>LN(OIL_p!D301)</f>
        <v>2.601001719322066</v>
      </c>
      <c r="H625">
        <f t="shared" si="9"/>
        <v>2.601001719322066</v>
      </c>
    </row>
    <row r="626" spans="1:8" x14ac:dyDescent="0.25">
      <c r="A626" s="1">
        <v>36161</v>
      </c>
      <c r="B626">
        <v>30.2</v>
      </c>
      <c r="C626" s="5"/>
      <c r="E626">
        <f t="shared" si="10"/>
        <v>3.4078419243808238</v>
      </c>
      <c r="F626">
        <f>LN(OIL_p!D302)</f>
        <v>2.677991713690715</v>
      </c>
      <c r="H626">
        <f t="shared" si="9"/>
        <v>2.677991713690715</v>
      </c>
    </row>
    <row r="627" spans="1:8" x14ac:dyDescent="0.25">
      <c r="A627" s="1">
        <v>36192</v>
      </c>
      <c r="B627">
        <v>26.2</v>
      </c>
      <c r="C627" s="5"/>
      <c r="E627">
        <f t="shared" si="10"/>
        <v>3.2657594107670511</v>
      </c>
      <c r="F627">
        <f>LN(OIL_p!D303)</f>
        <v>2.6945855546719262</v>
      </c>
      <c r="H627">
        <f t="shared" si="9"/>
        <v>2.6945855546719262</v>
      </c>
    </row>
    <row r="628" spans="1:8" x14ac:dyDescent="0.25">
      <c r="A628" s="1">
        <v>36220</v>
      </c>
      <c r="B628">
        <v>33.299999999999997</v>
      </c>
      <c r="C628" s="5"/>
      <c r="E628">
        <f t="shared" si="10"/>
        <v>3.505557396986398</v>
      </c>
      <c r="F628">
        <f>LN(OIL_p!D304)</f>
        <v>2.8521317438512979</v>
      </c>
      <c r="H628">
        <f t="shared" si="9"/>
        <v>2.8521317438512979</v>
      </c>
    </row>
    <row r="629" spans="1:8" x14ac:dyDescent="0.25">
      <c r="A629" s="1">
        <v>36251</v>
      </c>
      <c r="B629">
        <v>42.4</v>
      </c>
      <c r="C629" s="5"/>
      <c r="E629">
        <f t="shared" si="10"/>
        <v>3.7471483622379123</v>
      </c>
      <c r="F629">
        <f>LN(OIL_p!D305)</f>
        <v>3.0482513313955155</v>
      </c>
      <c r="H629">
        <f t="shared" si="9"/>
        <v>3.0482513313955155</v>
      </c>
    </row>
    <row r="630" spans="1:8" x14ac:dyDescent="0.25">
      <c r="A630" s="1">
        <v>36281</v>
      </c>
      <c r="B630">
        <v>47.2</v>
      </c>
      <c r="C630" s="5"/>
      <c r="E630">
        <f t="shared" si="10"/>
        <v>3.8543938925915096</v>
      </c>
      <c r="F630">
        <f>LN(OIL_p!D306)</f>
        <v>3.0970171062133374</v>
      </c>
      <c r="H630">
        <f t="shared" si="9"/>
        <v>3.0970171062133374</v>
      </c>
    </row>
    <row r="631" spans="1:8" x14ac:dyDescent="0.25">
      <c r="A631" s="1">
        <v>36312</v>
      </c>
      <c r="B631">
        <v>48.8</v>
      </c>
      <c r="C631" s="5"/>
      <c r="E631">
        <f t="shared" si="10"/>
        <v>3.8877303128591016</v>
      </c>
      <c r="F631">
        <f>LN(OIL_p!D307)</f>
        <v>3.1186189627171261</v>
      </c>
      <c r="H631">
        <f t="shared" si="9"/>
        <v>3.1186189627171261</v>
      </c>
    </row>
    <row r="632" spans="1:8" x14ac:dyDescent="0.25">
      <c r="A632" s="1">
        <v>36342</v>
      </c>
      <c r="B632">
        <v>53.7</v>
      </c>
      <c r="C632" s="5"/>
      <c r="E632">
        <f t="shared" si="10"/>
        <v>3.983413001514819</v>
      </c>
      <c r="F632">
        <f>LN(OIL_p!D308)</f>
        <v>3.2406088037461154</v>
      </c>
      <c r="H632">
        <f t="shared" si="9"/>
        <v>3.2406088037461154</v>
      </c>
    </row>
    <row r="633" spans="1:8" x14ac:dyDescent="0.25">
      <c r="A633" s="1">
        <v>36373</v>
      </c>
      <c r="B633">
        <v>57.2</v>
      </c>
      <c r="C633" s="5"/>
      <c r="E633">
        <f t="shared" si="10"/>
        <v>4.0465538983857519</v>
      </c>
      <c r="F633">
        <f>LN(OIL_p!D309)</f>
        <v>3.3185531377292969</v>
      </c>
      <c r="H633">
        <f t="shared" si="9"/>
        <v>3.3185531377292969</v>
      </c>
    </row>
    <row r="634" spans="1:8" x14ac:dyDescent="0.25">
      <c r="A634" s="1">
        <v>36404</v>
      </c>
      <c r="B634">
        <v>65.5</v>
      </c>
      <c r="C634" s="5"/>
      <c r="E634">
        <f t="shared" si="10"/>
        <v>4.1820501426412067</v>
      </c>
      <c r="F634">
        <f>LN(OIL_p!D310)</f>
        <v>3.4154295686691487</v>
      </c>
      <c r="H634">
        <f t="shared" si="9"/>
        <v>3.4154295686691487</v>
      </c>
    </row>
    <row r="635" spans="1:8" x14ac:dyDescent="0.25">
      <c r="A635" s="1">
        <v>36434</v>
      </c>
      <c r="B635">
        <v>60.9</v>
      </c>
      <c r="C635" s="5"/>
      <c r="E635">
        <f t="shared" si="10"/>
        <v>4.1092331747158513</v>
      </c>
      <c r="F635">
        <f>LN(OIL_p!D311)</f>
        <v>3.4127186805204661</v>
      </c>
      <c r="H635">
        <f t="shared" si="9"/>
        <v>3.4127186805204661</v>
      </c>
    </row>
    <row r="636" spans="1:8" x14ac:dyDescent="0.25">
      <c r="A636" s="1">
        <v>36465</v>
      </c>
      <c r="B636">
        <v>66.7</v>
      </c>
      <c r="C636" s="5"/>
      <c r="E636">
        <f t="shared" si="10"/>
        <v>4.2002049529215784</v>
      </c>
      <c r="F636">
        <f>LN(OIL_p!D312)</f>
        <v>3.4788795286812779</v>
      </c>
      <c r="H636">
        <f t="shared" si="9"/>
        <v>3.4788795286812779</v>
      </c>
    </row>
    <row r="637" spans="1:8" x14ac:dyDescent="0.25">
      <c r="A637" s="1">
        <v>36495</v>
      </c>
      <c r="B637">
        <v>71</v>
      </c>
      <c r="C637" s="5"/>
      <c r="E637">
        <f t="shared" si="10"/>
        <v>4.2626798770413155</v>
      </c>
      <c r="F637">
        <f>LN(OIL_p!D313)</f>
        <v>3.5274761760907158</v>
      </c>
      <c r="H637">
        <f t="shared" si="9"/>
        <v>3.5274761760907158</v>
      </c>
    </row>
    <row r="638" spans="1:8" x14ac:dyDescent="0.25">
      <c r="A638" s="1">
        <v>36526</v>
      </c>
      <c r="B638">
        <v>72.2</v>
      </c>
      <c r="C638" s="5"/>
      <c r="E638">
        <f t="shared" si="10"/>
        <v>4.2794400458987809</v>
      </c>
      <c r="F638">
        <f>LN(OIL_p!D314)</f>
        <v>3.562395680266758</v>
      </c>
      <c r="H638">
        <f t="shared" si="9"/>
        <v>3.562395680266758</v>
      </c>
    </row>
    <row r="639" spans="1:8" x14ac:dyDescent="0.25">
      <c r="A639" s="1">
        <v>36557</v>
      </c>
      <c r="B639">
        <v>83.5</v>
      </c>
      <c r="C639" s="5"/>
      <c r="E639">
        <f t="shared" si="10"/>
        <v>4.42484663185681</v>
      </c>
      <c r="F639">
        <f>LN(OIL_p!D315)</f>
        <v>3.638038454948699</v>
      </c>
      <c r="H639">
        <f t="shared" si="9"/>
        <v>3.638038454948699</v>
      </c>
    </row>
    <row r="640" spans="1:8" x14ac:dyDescent="0.25">
      <c r="A640" s="1">
        <v>36586</v>
      </c>
      <c r="B640">
        <v>86.9</v>
      </c>
      <c r="C640" s="5"/>
      <c r="E640">
        <f t="shared" si="10"/>
        <v>4.4647580322713463</v>
      </c>
      <c r="F640">
        <f>LN(OIL_p!D316)</f>
        <v>3.6434277654146068</v>
      </c>
      <c r="H640">
        <f t="shared" si="9"/>
        <v>3.6434277654146068</v>
      </c>
    </row>
    <row r="641" spans="1:8" x14ac:dyDescent="0.25">
      <c r="A641" s="1">
        <v>36617</v>
      </c>
      <c r="B641">
        <v>69.599999999999994</v>
      </c>
      <c r="C641" s="5"/>
      <c r="E641">
        <f t="shared" si="10"/>
        <v>4.242764567340374</v>
      </c>
      <c r="F641">
        <f>LN(OIL_p!D317)</f>
        <v>3.5126450616165097</v>
      </c>
      <c r="H641">
        <f t="shared" si="9"/>
        <v>3.5126450616165097</v>
      </c>
    </row>
    <row r="642" spans="1:8" x14ac:dyDescent="0.25">
      <c r="A642" s="1">
        <v>36647</v>
      </c>
      <c r="B642">
        <v>79.599999999999994</v>
      </c>
      <c r="C642" s="5"/>
      <c r="E642">
        <f t="shared" si="10"/>
        <v>4.3770140928503372</v>
      </c>
      <c r="F642">
        <f>LN(OIL_p!D318)</f>
        <v>3.5922947200037036</v>
      </c>
      <c r="H642">
        <f t="shared" si="9"/>
        <v>3.5922947200037036</v>
      </c>
    </row>
    <row r="643" spans="1:8" x14ac:dyDescent="0.25">
      <c r="A643" s="1">
        <v>36678</v>
      </c>
      <c r="B643">
        <v>89.8</v>
      </c>
      <c r="C643" s="5"/>
      <c r="E643">
        <f t="shared" si="10"/>
        <v>4.497584975308154</v>
      </c>
      <c r="F643">
        <f>LN(OIL_p!D319)</f>
        <v>3.6791898727585979</v>
      </c>
      <c r="H643">
        <f t="shared" si="9"/>
        <v>3.6791898727585979</v>
      </c>
    </row>
    <row r="644" spans="1:8" x14ac:dyDescent="0.25">
      <c r="A644" s="1">
        <v>36708</v>
      </c>
      <c r="B644">
        <v>83.3</v>
      </c>
      <c r="C644" s="5"/>
      <c r="E644">
        <f t="shared" si="10"/>
        <v>4.4224485491727972</v>
      </c>
      <c r="F644">
        <f>LN(OIL_p!D320)</f>
        <v>3.6443074337465449</v>
      </c>
      <c r="H644">
        <f t="shared" si="9"/>
        <v>3.6443074337465449</v>
      </c>
    </row>
    <row r="645" spans="1:8" x14ac:dyDescent="0.25">
      <c r="A645" s="1">
        <v>36739</v>
      </c>
      <c r="B645">
        <v>89.3</v>
      </c>
      <c r="C645" s="5"/>
      <c r="E645">
        <f t="shared" si="10"/>
        <v>4.4920014878824537</v>
      </c>
      <c r="F645">
        <f>LN(OIL_p!D321)</f>
        <v>3.6724783107132408</v>
      </c>
      <c r="H645">
        <f t="shared" si="9"/>
        <v>3.6724783107132408</v>
      </c>
    </row>
    <row r="646" spans="1:8" x14ac:dyDescent="0.25">
      <c r="A646" s="1">
        <v>36770</v>
      </c>
      <c r="B646">
        <v>97.4</v>
      </c>
      <c r="C646" s="5"/>
      <c r="E646">
        <f t="shared" si="10"/>
        <v>4.5788262106484892</v>
      </c>
      <c r="F646">
        <f>LN(OIL_p!D322)</f>
        <v>3.7265970707960436</v>
      </c>
      <c r="H646">
        <f t="shared" si="9"/>
        <v>3.7265970707960436</v>
      </c>
    </row>
    <row r="647" spans="1:8" x14ac:dyDescent="0.25">
      <c r="A647" s="1">
        <v>36800</v>
      </c>
      <c r="B647">
        <v>93.1</v>
      </c>
      <c r="C647" s="5"/>
      <c r="E647">
        <f t="shared" si="10"/>
        <v>4.5336741842830213</v>
      </c>
      <c r="F647">
        <f>LN(OIL_p!D323)</f>
        <v>3.6966621768382528</v>
      </c>
      <c r="H647">
        <f t="shared" ref="H647:H710" si="11">F647</f>
        <v>3.6966621768382528</v>
      </c>
    </row>
    <row r="648" spans="1:8" x14ac:dyDescent="0.25">
      <c r="A648" s="1">
        <v>36831</v>
      </c>
      <c r="B648">
        <v>98.8</v>
      </c>
      <c r="C648" s="5"/>
      <c r="E648">
        <f t="shared" si="10"/>
        <v>4.5930976047538223</v>
      </c>
      <c r="F648">
        <f>LN(OIL_p!D324)</f>
        <v>3.7046522259677266</v>
      </c>
      <c r="H648">
        <f t="shared" si="11"/>
        <v>3.7046522259677266</v>
      </c>
    </row>
    <row r="649" spans="1:8" x14ac:dyDescent="0.25">
      <c r="A649" s="1">
        <v>36861</v>
      </c>
      <c r="B649">
        <v>78.8</v>
      </c>
      <c r="C649" s="5"/>
      <c r="E649">
        <f t="shared" si="10"/>
        <v>4.3669129968638334</v>
      </c>
      <c r="F649">
        <f>LN(OIL_p!D325)</f>
        <v>3.5276083556829905</v>
      </c>
      <c r="H649">
        <f t="shared" si="11"/>
        <v>3.5276083556829905</v>
      </c>
    </row>
    <row r="650" spans="1:8" x14ac:dyDescent="0.25">
      <c r="A650" s="1">
        <v>36892</v>
      </c>
      <c r="B650">
        <v>75.400000000000006</v>
      </c>
      <c r="C650" s="5"/>
      <c r="E650">
        <f t="shared" si="10"/>
        <v>4.3228072750139104</v>
      </c>
      <c r="F650">
        <f>LN(OIL_p!D326)</f>
        <v>3.4937150984870335</v>
      </c>
      <c r="H650">
        <f t="shared" si="11"/>
        <v>3.4937150984870335</v>
      </c>
    </row>
    <row r="651" spans="1:8" x14ac:dyDescent="0.25">
      <c r="A651" s="1">
        <v>36923</v>
      </c>
      <c r="B651">
        <v>80.7</v>
      </c>
      <c r="C651" s="5"/>
      <c r="E651">
        <f t="shared" si="10"/>
        <v>4.3907385752759032</v>
      </c>
      <c r="F651">
        <f>LN(OIL_p!D327)</f>
        <v>3.510850017977504</v>
      </c>
      <c r="H651">
        <f t="shared" si="11"/>
        <v>3.510850017977504</v>
      </c>
    </row>
    <row r="652" spans="1:8" x14ac:dyDescent="0.25">
      <c r="A652" s="1">
        <v>36951</v>
      </c>
      <c r="B652">
        <v>73.099999999999994</v>
      </c>
      <c r="C652" s="5"/>
      <c r="E652">
        <f t="shared" si="10"/>
        <v>4.2918283667557331</v>
      </c>
      <c r="F652">
        <f>LN(OIL_p!D328)</f>
        <v>3.4285357972690877</v>
      </c>
      <c r="H652">
        <f t="shared" si="11"/>
        <v>3.4285357972690877</v>
      </c>
    </row>
    <row r="653" spans="1:8" x14ac:dyDescent="0.25">
      <c r="A653" s="1">
        <v>36982</v>
      </c>
      <c r="B653">
        <v>74.5</v>
      </c>
      <c r="C653" s="5"/>
      <c r="E653">
        <f t="shared" si="10"/>
        <v>4.3107991253855138</v>
      </c>
      <c r="F653">
        <f>LN(OIL_p!D329)</f>
        <v>3.4259641039263729</v>
      </c>
      <c r="H653">
        <f t="shared" si="11"/>
        <v>3.4259641039263729</v>
      </c>
    </row>
    <row r="654" spans="1:8" x14ac:dyDescent="0.25">
      <c r="A654" s="1">
        <v>37012</v>
      </c>
      <c r="B654">
        <v>77.7</v>
      </c>
      <c r="C654" s="5"/>
      <c r="E654">
        <f t="shared" si="10"/>
        <v>4.3528552573736015</v>
      </c>
      <c r="F654">
        <f>LN(OIL_p!D330)</f>
        <v>3.4897809077762578</v>
      </c>
      <c r="H654">
        <f t="shared" si="11"/>
        <v>3.4897809077762578</v>
      </c>
    </row>
    <row r="655" spans="1:8" x14ac:dyDescent="0.25">
      <c r="A655" s="1">
        <v>37043</v>
      </c>
      <c r="B655">
        <v>77</v>
      </c>
      <c r="C655" s="5"/>
      <c r="E655">
        <f t="shared" si="10"/>
        <v>4.3438054218536841</v>
      </c>
      <c r="F655">
        <f>LN(OIL_p!D331)</f>
        <v>3.4595304974202925</v>
      </c>
      <c r="H655">
        <f t="shared" si="11"/>
        <v>3.4595304974202925</v>
      </c>
    </row>
    <row r="656" spans="1:8" x14ac:dyDescent="0.25">
      <c r="A656" s="1">
        <v>37073</v>
      </c>
      <c r="B656">
        <v>72.8</v>
      </c>
      <c r="C656" s="5"/>
      <c r="E656">
        <f t="shared" si="10"/>
        <v>4.28771595520264</v>
      </c>
      <c r="F656">
        <f>LN(OIL_p!D332)</f>
        <v>3.4102564481066246</v>
      </c>
      <c r="H656">
        <f t="shared" si="11"/>
        <v>3.4102564481066246</v>
      </c>
    </row>
    <row r="657" spans="1:8" x14ac:dyDescent="0.25">
      <c r="A657" s="1">
        <v>37104</v>
      </c>
      <c r="B657">
        <v>72.599999999999994</v>
      </c>
      <c r="C657" s="5"/>
      <c r="E657">
        <f t="shared" si="10"/>
        <v>4.28496492183075</v>
      </c>
      <c r="F657">
        <f>LN(OIL_p!D333)</f>
        <v>3.4536761202205972</v>
      </c>
      <c r="H657">
        <f t="shared" si="11"/>
        <v>3.4536761202205972</v>
      </c>
    </row>
    <row r="658" spans="1:8" x14ac:dyDescent="0.25">
      <c r="A658" s="1">
        <v>37135</v>
      </c>
      <c r="B658">
        <v>73</v>
      </c>
      <c r="C658" s="5"/>
      <c r="E658">
        <f t="shared" si="10"/>
        <v>4.290459441148391</v>
      </c>
      <c r="F658">
        <f>LN(OIL_p!D334)</f>
        <v>3.3952733733469986</v>
      </c>
      <c r="H658">
        <f t="shared" si="11"/>
        <v>3.3952733733469986</v>
      </c>
    </row>
    <row r="659" spans="1:8" x14ac:dyDescent="0.25">
      <c r="A659" s="1">
        <v>37165</v>
      </c>
      <c r="B659">
        <v>56.9</v>
      </c>
      <c r="C659" s="5"/>
      <c r="E659">
        <f t="shared" si="10"/>
        <v>4.0412953411322849</v>
      </c>
      <c r="F659">
        <f>LN(OIL_p!D335)</f>
        <v>3.215852021743983</v>
      </c>
      <c r="H659">
        <f t="shared" si="11"/>
        <v>3.215852021743983</v>
      </c>
    </row>
    <row r="660" spans="1:8" x14ac:dyDescent="0.25">
      <c r="A660" s="1">
        <v>37196</v>
      </c>
      <c r="B660">
        <v>51.3</v>
      </c>
      <c r="C660" s="5"/>
      <c r="E660">
        <f t="shared" si="10"/>
        <v>3.9376907521767239</v>
      </c>
      <c r="F660">
        <f>LN(OIL_p!D336)</f>
        <v>3.0610200083271186</v>
      </c>
      <c r="H660">
        <f t="shared" si="11"/>
        <v>3.0610200083271186</v>
      </c>
    </row>
    <row r="661" spans="1:8" x14ac:dyDescent="0.25">
      <c r="A661" s="1">
        <v>37226</v>
      </c>
      <c r="B661">
        <v>45.4</v>
      </c>
      <c r="C661" s="5"/>
      <c r="E661">
        <f t="shared" si="10"/>
        <v>3.8155121050473024</v>
      </c>
      <c r="F661">
        <f>LN(OIL_p!D337)</f>
        <v>3.0547106680793483</v>
      </c>
      <c r="H661">
        <f t="shared" si="11"/>
        <v>3.0547106680793483</v>
      </c>
    </row>
    <row r="662" spans="1:8" x14ac:dyDescent="0.25">
      <c r="A662" s="1">
        <v>37257</v>
      </c>
      <c r="B662">
        <v>48.6</v>
      </c>
      <c r="C662" s="5"/>
      <c r="E662">
        <f t="shared" si="10"/>
        <v>3.8836235309064482</v>
      </c>
      <c r="F662">
        <f>LN(OIL_p!D338)</f>
        <v>3.1191256949645378</v>
      </c>
      <c r="H662">
        <f t="shared" si="11"/>
        <v>3.1191256949645378</v>
      </c>
    </row>
    <row r="663" spans="1:8" x14ac:dyDescent="0.25">
      <c r="A663" s="1">
        <v>37288</v>
      </c>
      <c r="B663">
        <v>53.5</v>
      </c>
      <c r="C663" s="5"/>
      <c r="E663">
        <f t="shared" ref="E663:E726" si="12">LN(B663)</f>
        <v>3.9796816539019608</v>
      </c>
      <c r="F663">
        <f>LN(OIL_p!D339)</f>
        <v>3.1854923430780739</v>
      </c>
      <c r="H663">
        <f t="shared" si="11"/>
        <v>3.1854923430780739</v>
      </c>
    </row>
    <row r="664" spans="1:8" x14ac:dyDescent="0.25">
      <c r="A664" s="1">
        <v>37316</v>
      </c>
      <c r="B664">
        <v>65</v>
      </c>
      <c r="C664" s="5"/>
      <c r="E664">
        <f t="shared" si="12"/>
        <v>4.1743872698956368</v>
      </c>
      <c r="F664">
        <f>LN(OIL_p!D340)</f>
        <v>3.3832084549020576</v>
      </c>
      <c r="H664">
        <f t="shared" si="11"/>
        <v>3.3832084549020576</v>
      </c>
    </row>
    <row r="665" spans="1:8" x14ac:dyDescent="0.25">
      <c r="A665" s="1">
        <v>37347</v>
      </c>
      <c r="B665">
        <v>70.7</v>
      </c>
      <c r="C665" s="5"/>
      <c r="E665">
        <f t="shared" si="12"/>
        <v>4.2584455729025272</v>
      </c>
      <c r="F665">
        <f>LN(OIL_p!D341)</f>
        <v>3.451818677712255</v>
      </c>
      <c r="H665">
        <f t="shared" si="11"/>
        <v>3.451818677712255</v>
      </c>
    </row>
    <row r="666" spans="1:8" x14ac:dyDescent="0.25">
      <c r="A666" s="1">
        <v>37377</v>
      </c>
      <c r="B666">
        <v>77.099999999999994</v>
      </c>
      <c r="C666" s="5"/>
      <c r="E666">
        <f t="shared" si="12"/>
        <v>4.3451032805692833</v>
      </c>
      <c r="F666">
        <f>LN(OIL_p!D342)</f>
        <v>3.4697048350990349</v>
      </c>
      <c r="H666">
        <f t="shared" si="11"/>
        <v>3.4697048350990349</v>
      </c>
    </row>
    <row r="667" spans="1:8" x14ac:dyDescent="0.25">
      <c r="A667" s="1">
        <v>37408</v>
      </c>
      <c r="B667">
        <v>63.6</v>
      </c>
      <c r="C667" s="5"/>
      <c r="E667">
        <f t="shared" si="12"/>
        <v>4.1526134703460764</v>
      </c>
      <c r="F667">
        <f>LN(OIL_p!D343)</f>
        <v>3.4277972477481629</v>
      </c>
      <c r="H667">
        <f t="shared" si="11"/>
        <v>3.4277972477481629</v>
      </c>
    </row>
    <row r="668" spans="1:8" x14ac:dyDescent="0.25">
      <c r="A668" s="1">
        <v>37438</v>
      </c>
      <c r="B668">
        <v>68.3</v>
      </c>
      <c r="C668" s="5"/>
      <c r="E668">
        <f t="shared" si="12"/>
        <v>4.2239097665767442</v>
      </c>
      <c r="F668">
        <f>LN(OIL_p!D344)</f>
        <v>3.4891778026806244</v>
      </c>
      <c r="H668">
        <f t="shared" si="11"/>
        <v>3.4891778026806244</v>
      </c>
    </row>
    <row r="669" spans="1:8" x14ac:dyDescent="0.25">
      <c r="A669" s="1">
        <v>37469</v>
      </c>
      <c r="B669">
        <v>72.8</v>
      </c>
      <c r="C669" s="5"/>
      <c r="E669">
        <f t="shared" si="12"/>
        <v>4.28771595520264</v>
      </c>
      <c r="F669">
        <f>LN(OIL_p!D345)</f>
        <v>3.5136406097727986</v>
      </c>
      <c r="H669">
        <f t="shared" si="11"/>
        <v>3.5136406097727986</v>
      </c>
    </row>
    <row r="670" spans="1:8" x14ac:dyDescent="0.25">
      <c r="A670" s="1">
        <v>37500</v>
      </c>
      <c r="B670">
        <v>77.5</v>
      </c>
      <c r="C670" s="5"/>
      <c r="E670">
        <f t="shared" si="12"/>
        <v>4.3502779363593014</v>
      </c>
      <c r="F670">
        <f>LN(OIL_p!D346)</f>
        <v>3.5672761151726209</v>
      </c>
      <c r="H670">
        <f t="shared" si="11"/>
        <v>3.5672761151726209</v>
      </c>
    </row>
    <row r="671" spans="1:8" x14ac:dyDescent="0.25">
      <c r="A671" s="1">
        <v>37530</v>
      </c>
      <c r="B671">
        <v>76.7</v>
      </c>
      <c r="C671" s="5"/>
      <c r="E671">
        <f t="shared" si="12"/>
        <v>4.3399017083732101</v>
      </c>
      <c r="F671">
        <f>LN(OIL_p!D347)</f>
        <v>3.5217693637684935</v>
      </c>
      <c r="H671">
        <f t="shared" si="11"/>
        <v>3.5217693637684935</v>
      </c>
    </row>
    <row r="672" spans="1:8" x14ac:dyDescent="0.25">
      <c r="A672" s="1">
        <v>37561</v>
      </c>
      <c r="B672">
        <v>67.599999999999994</v>
      </c>
      <c r="C672" s="5"/>
      <c r="E672">
        <f t="shared" si="12"/>
        <v>4.2136079830489184</v>
      </c>
      <c r="F672">
        <f>LN(OIL_p!D348)</f>
        <v>3.4270340650348734</v>
      </c>
      <c r="H672">
        <f t="shared" si="11"/>
        <v>3.4270340650348734</v>
      </c>
    </row>
    <row r="673" spans="1:8" x14ac:dyDescent="0.25">
      <c r="A673" s="1">
        <v>37591</v>
      </c>
      <c r="B673">
        <v>72.900000000000006</v>
      </c>
      <c r="C673" s="5"/>
      <c r="E673">
        <f t="shared" si="12"/>
        <v>4.2890886390146123</v>
      </c>
      <c r="F673">
        <f>LN(OIL_p!D349)</f>
        <v>3.544665948028018</v>
      </c>
      <c r="H673">
        <f t="shared" si="11"/>
        <v>3.544665948028018</v>
      </c>
    </row>
    <row r="674" spans="1:8" x14ac:dyDescent="0.25">
      <c r="A674" s="1">
        <v>37622</v>
      </c>
      <c r="B674">
        <v>86.1</v>
      </c>
      <c r="C674" s="5"/>
      <c r="E674">
        <f t="shared" si="12"/>
        <v>4.4555094114336846</v>
      </c>
      <c r="F674">
        <f>LN(OIL_p!D350)</f>
        <v>3.6675086530784289</v>
      </c>
      <c r="H674">
        <f t="shared" si="11"/>
        <v>3.6675086530784289</v>
      </c>
    </row>
    <row r="675" spans="1:8" x14ac:dyDescent="0.25">
      <c r="A675" s="1">
        <v>37653</v>
      </c>
      <c r="B675">
        <v>95.2</v>
      </c>
      <c r="C675" s="5"/>
      <c r="E675">
        <f t="shared" si="12"/>
        <v>4.5559799417973199</v>
      </c>
      <c r="F675">
        <f>LN(OIL_p!D351)</f>
        <v>3.7237971263649299</v>
      </c>
      <c r="H675">
        <f t="shared" si="11"/>
        <v>3.7237971263649299</v>
      </c>
    </row>
    <row r="676" spans="1:8" x14ac:dyDescent="0.25">
      <c r="A676" s="1">
        <v>37681</v>
      </c>
      <c r="B676">
        <v>95.1</v>
      </c>
      <c r="C676" s="5"/>
      <c r="E676">
        <f t="shared" si="12"/>
        <v>4.5549289695513444</v>
      </c>
      <c r="F676">
        <f>LN(OIL_p!D352)</f>
        <v>3.6244623562368528</v>
      </c>
      <c r="H676">
        <f t="shared" si="11"/>
        <v>3.6244623562368528</v>
      </c>
    </row>
    <row r="677" spans="1:8" x14ac:dyDescent="0.25">
      <c r="A677" s="1">
        <v>37712</v>
      </c>
      <c r="B677">
        <v>76.099999999999994</v>
      </c>
      <c r="C677" s="5"/>
      <c r="E677">
        <f t="shared" si="12"/>
        <v>4.3320482648676402</v>
      </c>
      <c r="F677">
        <f>LN(OIL_p!D353)</f>
        <v>3.4509369141280692</v>
      </c>
      <c r="H677">
        <f t="shared" si="11"/>
        <v>3.4509369141280692</v>
      </c>
    </row>
    <row r="678" spans="1:8" x14ac:dyDescent="0.25">
      <c r="A678" s="1">
        <v>37742</v>
      </c>
      <c r="B678">
        <v>74</v>
      </c>
      <c r="C678" s="5"/>
      <c r="E678">
        <f t="shared" si="12"/>
        <v>4.3040650932041702</v>
      </c>
      <c r="F678">
        <f>LN(OIL_p!D354)</f>
        <v>3.4795772498729018</v>
      </c>
      <c r="H678">
        <f t="shared" si="11"/>
        <v>3.4795772498729018</v>
      </c>
    </row>
    <row r="679" spans="1:8" x14ac:dyDescent="0.25">
      <c r="A679" s="1">
        <v>37773</v>
      </c>
      <c r="B679">
        <v>82.3</v>
      </c>
      <c r="C679" s="5"/>
      <c r="E679">
        <f t="shared" si="12"/>
        <v>4.4103711076830239</v>
      </c>
      <c r="F679">
        <f>LN(OIL_p!D355)</f>
        <v>3.5575784542668289</v>
      </c>
      <c r="H679">
        <f t="shared" si="11"/>
        <v>3.5575784542668289</v>
      </c>
    </row>
    <row r="680" spans="1:8" x14ac:dyDescent="0.25">
      <c r="A680" s="1">
        <v>37803</v>
      </c>
      <c r="B680">
        <v>82.4</v>
      </c>
      <c r="C680" s="5"/>
      <c r="E680">
        <f t="shared" si="12"/>
        <v>4.4115854369154262</v>
      </c>
      <c r="F680">
        <f>LN(OIL_p!D356)</f>
        <v>3.580772116104002</v>
      </c>
      <c r="H680">
        <f t="shared" si="11"/>
        <v>3.580772116104002</v>
      </c>
    </row>
    <row r="681" spans="1:8" x14ac:dyDescent="0.25">
      <c r="A681" s="1">
        <v>37834</v>
      </c>
      <c r="B681">
        <v>83.8</v>
      </c>
      <c r="C681" s="5"/>
      <c r="E681">
        <f t="shared" si="12"/>
        <v>4.4284330074880369</v>
      </c>
      <c r="F681">
        <f>LN(OIL_p!D357)</f>
        <v>3.5959135325179967</v>
      </c>
      <c r="H681">
        <f t="shared" si="11"/>
        <v>3.5959135325179967</v>
      </c>
    </row>
    <row r="682" spans="1:8" x14ac:dyDescent="0.25">
      <c r="A682" s="1">
        <v>37865</v>
      </c>
      <c r="B682">
        <v>75</v>
      </c>
      <c r="C682" s="5"/>
      <c r="E682">
        <f t="shared" si="12"/>
        <v>4.3174881135363101</v>
      </c>
      <c r="F682">
        <f>LN(OIL_p!D358)</f>
        <v>3.4876960483320123</v>
      </c>
      <c r="H682">
        <f t="shared" si="11"/>
        <v>3.4876960483320123</v>
      </c>
    </row>
    <row r="683" spans="1:8" x14ac:dyDescent="0.25">
      <c r="A683" s="1">
        <v>37895</v>
      </c>
      <c r="B683">
        <v>81.7</v>
      </c>
      <c r="C683" s="5"/>
      <c r="E683">
        <f t="shared" si="12"/>
        <v>4.4030540018659572</v>
      </c>
      <c r="F683">
        <f>LN(OIL_p!D359)</f>
        <v>3.5514628050334838</v>
      </c>
      <c r="H683">
        <f t="shared" si="11"/>
        <v>3.5514628050334838</v>
      </c>
    </row>
    <row r="684" spans="1:8" x14ac:dyDescent="0.25">
      <c r="A684" s="1">
        <v>37926</v>
      </c>
      <c r="B684">
        <v>80.400000000000006</v>
      </c>
      <c r="C684" s="5"/>
      <c r="E684">
        <f t="shared" si="12"/>
        <v>4.3870141761849206</v>
      </c>
      <c r="F684">
        <f>LN(OIL_p!D360)</f>
        <v>3.556397583752831</v>
      </c>
      <c r="H684">
        <f t="shared" si="11"/>
        <v>3.556397583752831</v>
      </c>
    </row>
    <row r="685" spans="1:8" x14ac:dyDescent="0.25">
      <c r="A685" s="1">
        <v>37956</v>
      </c>
      <c r="B685">
        <v>83.3</v>
      </c>
      <c r="C685" s="5"/>
      <c r="E685">
        <f t="shared" si="12"/>
        <v>4.4224485491727972</v>
      </c>
      <c r="F685">
        <f>LN(OIL_p!D361)</f>
        <v>3.5950591457865078</v>
      </c>
      <c r="H685">
        <f t="shared" si="11"/>
        <v>3.5950591457865078</v>
      </c>
    </row>
    <row r="686" spans="1:8" x14ac:dyDescent="0.25">
      <c r="A686" s="1">
        <v>37987</v>
      </c>
      <c r="B686">
        <v>90.9</v>
      </c>
      <c r="C686" s="5"/>
      <c r="E686">
        <f t="shared" si="12"/>
        <v>4.5097600011834329</v>
      </c>
      <c r="F686">
        <f>LN(OIL_p!D362)</f>
        <v>3.6411579736100732</v>
      </c>
      <c r="H686">
        <f t="shared" si="11"/>
        <v>3.6411579736100732</v>
      </c>
    </row>
    <row r="687" spans="1:8" x14ac:dyDescent="0.25">
      <c r="A687" s="1">
        <v>38018</v>
      </c>
      <c r="B687">
        <v>89.9</v>
      </c>
      <c r="C687" s="5"/>
      <c r="E687">
        <f t="shared" si="12"/>
        <v>4.498697941477575</v>
      </c>
      <c r="F687">
        <f>LN(OIL_p!D363)</f>
        <v>3.6580927268079417</v>
      </c>
      <c r="H687">
        <f t="shared" si="11"/>
        <v>3.6580927268079417</v>
      </c>
    </row>
    <row r="688" spans="1:8" x14ac:dyDescent="0.25">
      <c r="A688" s="1">
        <v>38047</v>
      </c>
      <c r="B688">
        <v>96.6</v>
      </c>
      <c r="C688" s="5"/>
      <c r="E688">
        <f t="shared" si="12"/>
        <v>4.5705787412184726</v>
      </c>
      <c r="F688">
        <f>LN(OIL_p!D364)</f>
        <v>3.7027391197546953</v>
      </c>
      <c r="H688">
        <f t="shared" si="11"/>
        <v>3.7027391197546953</v>
      </c>
    </row>
    <row r="689" spans="1:8" x14ac:dyDescent="0.25">
      <c r="A689" s="1">
        <v>38078</v>
      </c>
      <c r="B689">
        <v>98.4</v>
      </c>
      <c r="C689" s="5"/>
      <c r="E689">
        <f t="shared" si="12"/>
        <v>4.5890408040582074</v>
      </c>
      <c r="F689">
        <f>LN(OIL_p!D365)</f>
        <v>3.7067183930686127</v>
      </c>
      <c r="H689">
        <f t="shared" si="11"/>
        <v>3.7067183930686127</v>
      </c>
    </row>
    <row r="690" spans="1:8" x14ac:dyDescent="0.25">
      <c r="A690" s="1">
        <v>38108</v>
      </c>
      <c r="B690">
        <v>106.5</v>
      </c>
      <c r="C690" s="5"/>
      <c r="E690">
        <f t="shared" si="12"/>
        <v>4.6681449851494801</v>
      </c>
      <c r="F690">
        <f>LN(OIL_p!D366)</f>
        <v>3.800743989284503</v>
      </c>
      <c r="H690">
        <f t="shared" si="11"/>
        <v>3.800743989284503</v>
      </c>
    </row>
    <row r="691" spans="1:8" x14ac:dyDescent="0.25">
      <c r="A691" s="1">
        <v>38139</v>
      </c>
      <c r="B691">
        <v>99.2</v>
      </c>
      <c r="C691" s="5"/>
      <c r="E691">
        <f t="shared" si="12"/>
        <v>4.5971380142908274</v>
      </c>
      <c r="F691">
        <f>LN(OIL_p!D367)</f>
        <v>3.7324929207907473</v>
      </c>
      <c r="H691">
        <f t="shared" si="11"/>
        <v>3.7324929207907473</v>
      </c>
    </row>
    <row r="692" spans="1:8" x14ac:dyDescent="0.25">
      <c r="A692" s="1">
        <v>38169</v>
      </c>
      <c r="B692">
        <v>105.5</v>
      </c>
      <c r="C692" s="5"/>
      <c r="E692">
        <f t="shared" si="12"/>
        <v>4.6587109529161213</v>
      </c>
      <c r="F692">
        <f>LN(OIL_p!D368)</f>
        <v>3.8018416382190776</v>
      </c>
      <c r="H692">
        <f t="shared" si="11"/>
        <v>3.8018416382190776</v>
      </c>
    </row>
    <row r="693" spans="1:8" x14ac:dyDescent="0.25">
      <c r="A693" s="1">
        <v>38200</v>
      </c>
      <c r="B693">
        <v>119.3</v>
      </c>
      <c r="C693" s="5"/>
      <c r="E693">
        <f t="shared" si="12"/>
        <v>4.78164132910387</v>
      </c>
      <c r="F693">
        <f>LN(OIL_p!D369)</f>
        <v>3.8961417527006654</v>
      </c>
      <c r="H693">
        <f t="shared" si="11"/>
        <v>3.8961417527006654</v>
      </c>
    </row>
    <row r="694" spans="1:8" x14ac:dyDescent="0.25">
      <c r="A694" s="1">
        <v>38231</v>
      </c>
      <c r="B694">
        <v>118.3</v>
      </c>
      <c r="C694" s="5"/>
      <c r="E694">
        <f t="shared" si="12"/>
        <v>4.773223770984341</v>
      </c>
      <c r="F694">
        <f>LN(OIL_p!D370)</f>
        <v>3.9170127345236212</v>
      </c>
      <c r="H694">
        <f t="shared" si="11"/>
        <v>3.9170127345236212</v>
      </c>
    </row>
    <row r="695" spans="1:8" x14ac:dyDescent="0.25">
      <c r="A695" s="1">
        <v>38261</v>
      </c>
      <c r="B695">
        <v>139.9</v>
      </c>
      <c r="C695" s="5"/>
      <c r="E695">
        <f t="shared" si="12"/>
        <v>4.9409278816714357</v>
      </c>
      <c r="F695">
        <f>LN(OIL_p!D371)</f>
        <v>4.0270638091292845</v>
      </c>
      <c r="H695">
        <f t="shared" si="11"/>
        <v>4.0270638091292845</v>
      </c>
    </row>
    <row r="696" spans="1:8" x14ac:dyDescent="0.25">
      <c r="A696" s="1">
        <v>38292</v>
      </c>
      <c r="B696">
        <v>125</v>
      </c>
      <c r="C696" s="5"/>
      <c r="E696">
        <f t="shared" si="12"/>
        <v>4.8283137373023015</v>
      </c>
      <c r="F696">
        <f>LN(OIL_p!D372)</f>
        <v>3.89385292458969</v>
      </c>
      <c r="H696">
        <f t="shared" si="11"/>
        <v>3.89385292458969</v>
      </c>
    </row>
    <row r="697" spans="1:8" x14ac:dyDescent="0.25">
      <c r="A697" s="1">
        <v>38322</v>
      </c>
      <c r="B697">
        <v>108.7</v>
      </c>
      <c r="C697" s="5"/>
      <c r="E697">
        <f t="shared" si="12"/>
        <v>4.6885917941271638</v>
      </c>
      <c r="F697">
        <f>LN(OIL_p!D373)</f>
        <v>3.7361444903452501</v>
      </c>
      <c r="H697">
        <f t="shared" si="11"/>
        <v>3.7361444903452501</v>
      </c>
    </row>
    <row r="698" spans="1:8" x14ac:dyDescent="0.25">
      <c r="A698" s="1">
        <v>38353</v>
      </c>
      <c r="B698">
        <v>119.6</v>
      </c>
      <c r="C698" s="5"/>
      <c r="E698">
        <f t="shared" si="12"/>
        <v>4.7841528415165318</v>
      </c>
      <c r="F698">
        <f>LN(OIL_p!D374)</f>
        <v>3.8341886975272756</v>
      </c>
      <c r="H698">
        <f t="shared" si="11"/>
        <v>3.8341886975272756</v>
      </c>
    </row>
    <row r="699" spans="1:8" x14ac:dyDescent="0.25">
      <c r="A699" s="1">
        <v>38384</v>
      </c>
      <c r="B699">
        <v>123.9</v>
      </c>
      <c r="C699" s="5"/>
      <c r="E699">
        <f t="shared" si="12"/>
        <v>4.8194747886350964</v>
      </c>
      <c r="F699">
        <f>LN(OIL_p!D375)</f>
        <v>3.8859372096693394</v>
      </c>
      <c r="H699">
        <f t="shared" si="11"/>
        <v>3.8859372096693394</v>
      </c>
    </row>
    <row r="700" spans="1:8" x14ac:dyDescent="0.25">
      <c r="A700" s="1">
        <v>38412</v>
      </c>
      <c r="B700">
        <v>145</v>
      </c>
      <c r="C700" s="5"/>
      <c r="E700">
        <f t="shared" si="12"/>
        <v>4.9767337424205742</v>
      </c>
      <c r="F700">
        <f>LN(OIL_p!D376)</f>
        <v>4.0232052569594687</v>
      </c>
      <c r="H700">
        <f t="shared" si="11"/>
        <v>4.0232052569594687</v>
      </c>
    </row>
    <row r="701" spans="1:8" x14ac:dyDescent="0.25">
      <c r="A701" s="1">
        <v>38443</v>
      </c>
      <c r="B701">
        <v>137.5</v>
      </c>
      <c r="C701" s="5"/>
      <c r="E701">
        <f t="shared" si="12"/>
        <v>4.9236239171066263</v>
      </c>
      <c r="F701">
        <f>LN(OIL_p!D377)</f>
        <v>4.0095510084569588</v>
      </c>
      <c r="H701">
        <f t="shared" si="11"/>
        <v>4.0095510084569588</v>
      </c>
    </row>
    <row r="702" spans="1:8" x14ac:dyDescent="0.25">
      <c r="A702" s="1">
        <v>38473</v>
      </c>
      <c r="B702">
        <v>135.19999999999999</v>
      </c>
      <c r="C702" s="5"/>
      <c r="E702">
        <f t="shared" si="12"/>
        <v>4.9067551636088638</v>
      </c>
      <c r="F702">
        <f>LN(OIL_p!D378)</f>
        <v>3.9634737208541067</v>
      </c>
      <c r="H702">
        <f t="shared" si="11"/>
        <v>3.9634737208541067</v>
      </c>
    </row>
    <row r="703" spans="1:8" x14ac:dyDescent="0.25">
      <c r="A703" s="1">
        <v>38504</v>
      </c>
      <c r="B703">
        <v>147.6</v>
      </c>
      <c r="C703" s="5"/>
      <c r="E703">
        <f t="shared" si="12"/>
        <v>4.994505912166372</v>
      </c>
      <c r="F703">
        <f>LN(OIL_p!D379)</f>
        <v>4.0948666575362882</v>
      </c>
      <c r="H703">
        <f t="shared" si="11"/>
        <v>4.0948666575362882</v>
      </c>
    </row>
    <row r="704" spans="1:8" x14ac:dyDescent="0.25">
      <c r="A704" s="1">
        <v>38534</v>
      </c>
      <c r="B704">
        <v>161.69999999999999</v>
      </c>
      <c r="C704" s="5"/>
      <c r="E704">
        <f t="shared" si="12"/>
        <v>5.0857427665830608</v>
      </c>
      <c r="F704">
        <f>LN(OIL_p!D380)</f>
        <v>4.1574940810459831</v>
      </c>
      <c r="H704">
        <f t="shared" si="11"/>
        <v>4.1574940810459831</v>
      </c>
    </row>
    <row r="705" spans="1:8" x14ac:dyDescent="0.25">
      <c r="A705" s="1">
        <v>38565</v>
      </c>
      <c r="B705">
        <v>172.1</v>
      </c>
      <c r="C705" s="5"/>
      <c r="E705">
        <f t="shared" si="12"/>
        <v>5.1480757032174935</v>
      </c>
      <c r="F705">
        <f>LN(OIL_p!D381)</f>
        <v>4.256962698459442</v>
      </c>
      <c r="H705">
        <f t="shared" si="11"/>
        <v>4.256962698459442</v>
      </c>
    </row>
    <row r="706" spans="1:8" x14ac:dyDescent="0.25">
      <c r="A706" s="1">
        <v>38596</v>
      </c>
      <c r="B706">
        <v>171.3</v>
      </c>
      <c r="C706" s="5"/>
      <c r="E706">
        <f t="shared" si="12"/>
        <v>5.1434164053300746</v>
      </c>
      <c r="F706">
        <f>LN(OIL_p!D382)</f>
        <v>4.2453313869156633</v>
      </c>
      <c r="H706">
        <f t="shared" si="11"/>
        <v>4.2453313869156633</v>
      </c>
    </row>
    <row r="707" spans="1:8" x14ac:dyDescent="0.25">
      <c r="A707" s="1">
        <v>38626</v>
      </c>
      <c r="B707">
        <v>170.4</v>
      </c>
      <c r="C707" s="5"/>
      <c r="E707">
        <f t="shared" si="12"/>
        <v>5.1381486143952158</v>
      </c>
      <c r="F707">
        <f>LN(OIL_p!D383)</f>
        <v>4.1828054216604098</v>
      </c>
      <c r="H707">
        <f t="shared" si="11"/>
        <v>4.1828054216604098</v>
      </c>
    </row>
    <row r="708" spans="1:8" x14ac:dyDescent="0.25">
      <c r="A708" s="1">
        <v>38657</v>
      </c>
      <c r="B708">
        <v>153.80000000000001</v>
      </c>
      <c r="C708" s="5"/>
      <c r="E708">
        <f t="shared" si="12"/>
        <v>5.0356530570715439</v>
      </c>
      <c r="F708">
        <f>LN(OIL_p!D384)</f>
        <v>4.0863097803755819</v>
      </c>
      <c r="H708">
        <f t="shared" si="11"/>
        <v>4.0863097803755819</v>
      </c>
    </row>
    <row r="709" spans="1:8" x14ac:dyDescent="0.25">
      <c r="A709" s="1">
        <v>38687</v>
      </c>
      <c r="B709">
        <v>162.6</v>
      </c>
      <c r="C709" s="5"/>
      <c r="E709">
        <f t="shared" si="12"/>
        <v>5.0912931971137105</v>
      </c>
      <c r="F709">
        <f>LN(OIL_p!D385)</f>
        <v>4.1037670775140374</v>
      </c>
      <c r="H709">
        <f t="shared" si="11"/>
        <v>4.1037670775140374</v>
      </c>
    </row>
    <row r="710" spans="1:8" x14ac:dyDescent="0.25">
      <c r="A710" s="1">
        <v>38718</v>
      </c>
      <c r="B710">
        <v>171.9</v>
      </c>
      <c r="C710" s="5"/>
      <c r="E710">
        <f t="shared" si="12"/>
        <v>5.146912912388804</v>
      </c>
      <c r="F710">
        <f>LN(OIL_p!D386)</f>
        <v>4.1915172070204347</v>
      </c>
      <c r="H710">
        <f t="shared" si="11"/>
        <v>4.1915172070204347</v>
      </c>
    </row>
    <row r="711" spans="1:8" x14ac:dyDescent="0.25">
      <c r="A711" s="1">
        <v>38749</v>
      </c>
      <c r="B711">
        <v>160.19999999999999</v>
      </c>
      <c r="C711" s="5"/>
      <c r="E711">
        <f t="shared" si="12"/>
        <v>5.0764230346342591</v>
      </c>
      <c r="F711">
        <f>LN(OIL_p!D387)</f>
        <v>4.1348572419084517</v>
      </c>
      <c r="H711">
        <f t="shared" ref="H711:H774" si="13">F711</f>
        <v>4.1348572419084517</v>
      </c>
    </row>
    <row r="712" spans="1:8" x14ac:dyDescent="0.25">
      <c r="A712" s="1">
        <v>38777</v>
      </c>
      <c r="B712">
        <v>167.3</v>
      </c>
      <c r="C712" s="5"/>
      <c r="E712">
        <f t="shared" si="12"/>
        <v>5.1197886079927786</v>
      </c>
      <c r="F712">
        <f>LN(OIL_p!D388)</f>
        <v>4.1797963923087904</v>
      </c>
      <c r="H712">
        <f t="shared" si="13"/>
        <v>4.1797963923087904</v>
      </c>
    </row>
    <row r="713" spans="1:8" x14ac:dyDescent="0.25">
      <c r="A713" s="1">
        <v>38808</v>
      </c>
      <c r="B713">
        <v>187.1</v>
      </c>
      <c r="C713" s="5"/>
      <c r="E713">
        <f t="shared" si="12"/>
        <v>5.2316432332800442</v>
      </c>
      <c r="F713">
        <f>LN(OIL_p!D389)</f>
        <v>4.2955731718676331</v>
      </c>
      <c r="H713">
        <f t="shared" si="13"/>
        <v>4.2955731718676331</v>
      </c>
    </row>
    <row r="714" spans="1:8" x14ac:dyDescent="0.25">
      <c r="A714" s="1">
        <v>38838</v>
      </c>
      <c r="B714">
        <v>191.9</v>
      </c>
      <c r="C714" s="5"/>
      <c r="E714">
        <f t="shared" si="12"/>
        <v>5.256974403013654</v>
      </c>
      <c r="F714">
        <f>LN(OIL_p!D390)</f>
        <v>4.3238209176283204</v>
      </c>
      <c r="H714">
        <f t="shared" si="13"/>
        <v>4.3238209176283204</v>
      </c>
    </row>
    <row r="715" spans="1:8" x14ac:dyDescent="0.25">
      <c r="A715" s="1">
        <v>38869</v>
      </c>
      <c r="B715">
        <v>187.2</v>
      </c>
      <c r="C715" s="5"/>
      <c r="E715">
        <f t="shared" si="12"/>
        <v>5.232177564043492</v>
      </c>
      <c r="F715">
        <f>LN(OIL_p!D391)</f>
        <v>4.3119782390583294</v>
      </c>
      <c r="H715">
        <f t="shared" si="13"/>
        <v>4.3119782390583294</v>
      </c>
    </row>
    <row r="716" spans="1:8" x14ac:dyDescent="0.25">
      <c r="A716" s="1">
        <v>38899</v>
      </c>
      <c r="B716">
        <v>202</v>
      </c>
      <c r="C716" s="5"/>
      <c r="E716">
        <f t="shared" si="12"/>
        <v>5.3082676974012051</v>
      </c>
      <c r="F716">
        <f>LN(OIL_p!D392)</f>
        <v>4.3703062974305729</v>
      </c>
      <c r="H716">
        <f t="shared" si="13"/>
        <v>4.3703062974305729</v>
      </c>
    </row>
    <row r="717" spans="1:8" x14ac:dyDescent="0.25">
      <c r="A717" s="1">
        <v>38930</v>
      </c>
      <c r="B717">
        <v>198.7</v>
      </c>
      <c r="C717" s="5"/>
      <c r="E717">
        <f t="shared" si="12"/>
        <v>5.2917961495577712</v>
      </c>
      <c r="F717">
        <f>LN(OIL_p!D393)</f>
        <v>4.3429695730946039</v>
      </c>
      <c r="H717">
        <f t="shared" si="13"/>
        <v>4.3429695730946039</v>
      </c>
    </row>
    <row r="718" spans="1:8" x14ac:dyDescent="0.25">
      <c r="A718" s="1">
        <v>38961</v>
      </c>
      <c r="B718">
        <v>172.2</v>
      </c>
      <c r="C718" s="5"/>
      <c r="E718">
        <f t="shared" si="12"/>
        <v>5.14865659199363</v>
      </c>
      <c r="F718">
        <f>LN(OIL_p!D394)</f>
        <v>4.1995647254274324</v>
      </c>
      <c r="H718">
        <f t="shared" si="13"/>
        <v>4.1995647254274324</v>
      </c>
    </row>
    <row r="719" spans="1:8" x14ac:dyDescent="0.25">
      <c r="A719" s="1">
        <v>38991</v>
      </c>
      <c r="B719">
        <v>155.9</v>
      </c>
      <c r="C719" s="5"/>
      <c r="E719">
        <f t="shared" si="12"/>
        <v>5.0492147760637307</v>
      </c>
      <c r="F719">
        <f>LN(OIL_p!D395)</f>
        <v>4.1205018389524986</v>
      </c>
      <c r="H719">
        <f t="shared" si="13"/>
        <v>4.1205018389524986</v>
      </c>
    </row>
    <row r="720" spans="1:8" x14ac:dyDescent="0.25">
      <c r="A720" s="1">
        <v>39022</v>
      </c>
      <c r="B720">
        <v>154.30000000000001</v>
      </c>
      <c r="C720" s="5"/>
      <c r="E720">
        <f t="shared" si="12"/>
        <v>5.0388987593691148</v>
      </c>
      <c r="F720">
        <f>LN(OIL_p!D396)</f>
        <v>4.1200066668700854</v>
      </c>
      <c r="H720">
        <f t="shared" si="13"/>
        <v>4.1200066668700854</v>
      </c>
    </row>
    <row r="721" spans="1:8" x14ac:dyDescent="0.25">
      <c r="A721" s="1">
        <v>39052</v>
      </c>
      <c r="B721">
        <v>162.69999999999999</v>
      </c>
      <c r="C721" s="5"/>
      <c r="E721">
        <f t="shared" si="12"/>
        <v>5.091908014224992</v>
      </c>
      <c r="F721">
        <f>LN(OIL_p!D397)</f>
        <v>4.1567480220102038</v>
      </c>
      <c r="H721">
        <f t="shared" si="13"/>
        <v>4.1567480220102038</v>
      </c>
    </row>
    <row r="722" spans="1:8" x14ac:dyDescent="0.25">
      <c r="A722" s="1">
        <v>39083</v>
      </c>
      <c r="B722">
        <v>146.6</v>
      </c>
      <c r="C722" s="5"/>
      <c r="E722">
        <f t="shared" si="12"/>
        <v>4.9877077894525508</v>
      </c>
      <c r="F722">
        <f>LN(OIL_p!D398)</f>
        <v>4.0516883461138846</v>
      </c>
      <c r="H722">
        <f t="shared" si="13"/>
        <v>4.0516883461138846</v>
      </c>
    </row>
    <row r="723" spans="1:8" x14ac:dyDescent="0.25">
      <c r="A723" s="1">
        <v>39114</v>
      </c>
      <c r="B723">
        <v>157.5</v>
      </c>
      <c r="C723" s="5"/>
      <c r="E723">
        <f t="shared" si="12"/>
        <v>5.0594254582656877</v>
      </c>
      <c r="F723">
        <f>LN(OIL_p!D399)</f>
        <v>4.129147375769449</v>
      </c>
      <c r="H723">
        <f t="shared" si="13"/>
        <v>4.129147375769449</v>
      </c>
    </row>
    <row r="724" spans="1:8" x14ac:dyDescent="0.25">
      <c r="A724" s="1">
        <v>39142</v>
      </c>
      <c r="B724">
        <v>156.30000000000001</v>
      </c>
      <c r="C724" s="5"/>
      <c r="E724">
        <f t="shared" si="12"/>
        <v>5.051777237427431</v>
      </c>
      <c r="F724">
        <f>LN(OIL_p!D400)</f>
        <v>4.17011717672119</v>
      </c>
      <c r="H724">
        <f t="shared" si="13"/>
        <v>4.17011717672119</v>
      </c>
    </row>
    <row r="725" spans="1:8" x14ac:dyDescent="0.25">
      <c r="A725" s="1">
        <v>39173</v>
      </c>
      <c r="B725">
        <v>167.8</v>
      </c>
      <c r="C725" s="5"/>
      <c r="E725">
        <f t="shared" si="12"/>
        <v>5.1227727940331063</v>
      </c>
      <c r="F725">
        <f>LN(OIL_p!D401)</f>
        <v>4.2380654450334667</v>
      </c>
      <c r="H725">
        <f t="shared" si="13"/>
        <v>4.2380654450334667</v>
      </c>
    </row>
    <row r="726" spans="1:8" x14ac:dyDescent="0.25">
      <c r="A726" s="1">
        <v>39203</v>
      </c>
      <c r="B726">
        <v>169.9</v>
      </c>
      <c r="C726" s="5"/>
      <c r="E726">
        <f t="shared" si="12"/>
        <v>5.1352100286778866</v>
      </c>
      <c r="F726">
        <f>LN(OIL_p!D402)</f>
        <v>4.2519742439462025</v>
      </c>
      <c r="H726">
        <f t="shared" si="13"/>
        <v>4.2519742439462025</v>
      </c>
    </row>
    <row r="727" spans="1:8" x14ac:dyDescent="0.25">
      <c r="A727" s="1">
        <v>39234</v>
      </c>
      <c r="B727">
        <v>177.4</v>
      </c>
      <c r="C727" s="5"/>
      <c r="E727">
        <f t="shared" ref="E727:E790" si="14">LN(B727)</f>
        <v>5.1784070698754787</v>
      </c>
      <c r="F727">
        <f>LN(OIL_p!D403)</f>
        <v>4.3078830968890944</v>
      </c>
      <c r="H727">
        <f t="shared" si="13"/>
        <v>4.3078830968890944</v>
      </c>
    </row>
    <row r="728" spans="1:8" x14ac:dyDescent="0.25">
      <c r="A728" s="1">
        <v>39264</v>
      </c>
      <c r="B728">
        <v>200.4</v>
      </c>
      <c r="C728" s="5"/>
      <c r="E728">
        <f t="shared" si="14"/>
        <v>5.3003153692107094</v>
      </c>
      <c r="F728">
        <f>LN(OIL_p!D404)</f>
        <v>4.3871838431929477</v>
      </c>
      <c r="H728">
        <f t="shared" si="13"/>
        <v>4.3871838431929477</v>
      </c>
    </row>
    <row r="729" spans="1:8" x14ac:dyDescent="0.25">
      <c r="A729" s="1">
        <v>39295</v>
      </c>
      <c r="B729">
        <v>197.9</v>
      </c>
      <c r="C729" s="5"/>
      <c r="E729">
        <f t="shared" si="14"/>
        <v>5.2877618526085204</v>
      </c>
      <c r="F729">
        <f>LN(OIL_p!D405)</f>
        <v>4.3513399713957215</v>
      </c>
      <c r="H729">
        <f t="shared" si="13"/>
        <v>4.3513399713957215</v>
      </c>
    </row>
    <row r="730" spans="1:8" x14ac:dyDescent="0.25">
      <c r="A730" s="1">
        <v>39326</v>
      </c>
      <c r="B730">
        <v>214.5</v>
      </c>
      <c r="C730" s="5"/>
      <c r="E730">
        <f t="shared" si="14"/>
        <v>5.3683097383680716</v>
      </c>
      <c r="F730">
        <f>LN(OIL_p!D406)</f>
        <v>4.4048716997479955</v>
      </c>
      <c r="H730">
        <f t="shared" si="13"/>
        <v>4.4048716997479955</v>
      </c>
    </row>
    <row r="731" spans="1:8" x14ac:dyDescent="0.25">
      <c r="A731" s="1">
        <v>39356</v>
      </c>
      <c r="B731">
        <v>223.3</v>
      </c>
      <c r="C731" s="5"/>
      <c r="E731">
        <f t="shared" si="14"/>
        <v>5.4085161588461119</v>
      </c>
      <c r="F731">
        <f>LN(OIL_p!D407)</f>
        <v>4.4849148966286094</v>
      </c>
      <c r="H731">
        <f t="shared" si="13"/>
        <v>4.4849148966286094</v>
      </c>
    </row>
    <row r="732" spans="1:8" x14ac:dyDescent="0.25">
      <c r="A732" s="1">
        <v>39387</v>
      </c>
      <c r="B732">
        <v>252.6</v>
      </c>
      <c r="C732" s="5"/>
      <c r="E732">
        <f t="shared" si="14"/>
        <v>5.5318072099163906</v>
      </c>
      <c r="F732">
        <f>LN(OIL_p!D408)</f>
        <v>4.5614550063327615</v>
      </c>
      <c r="H732">
        <f t="shared" si="13"/>
        <v>4.5614550063327615</v>
      </c>
    </row>
    <row r="733" spans="1:8" x14ac:dyDescent="0.25">
      <c r="A733" s="1">
        <v>39417</v>
      </c>
      <c r="B733">
        <v>246.8</v>
      </c>
      <c r="C733" s="5"/>
      <c r="E733">
        <f t="shared" si="14"/>
        <v>5.5085782920312329</v>
      </c>
      <c r="F733">
        <f>LN(OIL_p!D409)</f>
        <v>4.531061524249461</v>
      </c>
      <c r="H733">
        <f t="shared" si="13"/>
        <v>4.531061524249461</v>
      </c>
    </row>
    <row r="734" spans="1:8" x14ac:dyDescent="0.25">
      <c r="A734" s="1">
        <v>39448</v>
      </c>
      <c r="B734">
        <v>253.5</v>
      </c>
      <c r="C734" s="5"/>
      <c r="E734">
        <f t="shared" si="14"/>
        <v>5.5353638230312381</v>
      </c>
      <c r="F734">
        <f>LN(OIL_p!D410)</f>
        <v>4.5467835800163936</v>
      </c>
      <c r="H734">
        <f t="shared" si="13"/>
        <v>4.5467835800163936</v>
      </c>
    </row>
    <row r="735" spans="1:8" x14ac:dyDescent="0.25">
      <c r="A735" s="1">
        <v>39479</v>
      </c>
      <c r="B735">
        <v>257</v>
      </c>
      <c r="C735" s="5"/>
      <c r="E735">
        <f t="shared" si="14"/>
        <v>5.5490760848952201</v>
      </c>
      <c r="F735">
        <f>LN(OIL_p!D411)</f>
        <v>4.5744469999248913</v>
      </c>
      <c r="H735">
        <f t="shared" si="13"/>
        <v>4.5744469999248913</v>
      </c>
    </row>
    <row r="736" spans="1:8" x14ac:dyDescent="0.25">
      <c r="A736" s="1">
        <v>39508</v>
      </c>
      <c r="B736">
        <v>297.7</v>
      </c>
      <c r="C736" s="5"/>
      <c r="E736">
        <f t="shared" si="14"/>
        <v>5.6960862680217303</v>
      </c>
      <c r="F736">
        <f>LN(OIL_p!D412)</f>
        <v>4.6745641877607538</v>
      </c>
      <c r="H736">
        <f t="shared" si="13"/>
        <v>4.6745641877607538</v>
      </c>
    </row>
    <row r="737" spans="1:8" x14ac:dyDescent="0.25">
      <c r="A737" s="1">
        <v>39539</v>
      </c>
      <c r="B737">
        <v>314.39999999999998</v>
      </c>
      <c r="C737" s="5"/>
      <c r="E737">
        <f t="shared" si="14"/>
        <v>5.7506660605550515</v>
      </c>
      <c r="F737">
        <f>LN(OIL_p!D413)</f>
        <v>4.7492440800758864</v>
      </c>
      <c r="H737">
        <f t="shared" si="13"/>
        <v>4.7492440800758864</v>
      </c>
    </row>
    <row r="738" spans="1:8" x14ac:dyDescent="0.25">
      <c r="A738" s="1">
        <v>39569</v>
      </c>
      <c r="B738">
        <v>349.5</v>
      </c>
      <c r="C738" s="5"/>
      <c r="E738">
        <f t="shared" si="14"/>
        <v>5.8565035616738648</v>
      </c>
      <c r="F738">
        <f>LN(OIL_p!D414)</f>
        <v>4.8503742718878833</v>
      </c>
      <c r="H738">
        <f t="shared" si="13"/>
        <v>4.8503742718878833</v>
      </c>
    </row>
    <row r="739" spans="1:8" x14ac:dyDescent="0.25">
      <c r="A739" s="1">
        <v>39600</v>
      </c>
      <c r="B739">
        <v>367.5</v>
      </c>
      <c r="C739" s="5"/>
      <c r="E739">
        <f t="shared" si="14"/>
        <v>5.9067233186528911</v>
      </c>
      <c r="F739">
        <f>LN(OIL_p!D415)</f>
        <v>4.9196566037650449</v>
      </c>
      <c r="H739">
        <f t="shared" si="13"/>
        <v>4.9196566037650449</v>
      </c>
    </row>
    <row r="740" spans="1:8" x14ac:dyDescent="0.25">
      <c r="A740" s="1">
        <v>39630</v>
      </c>
      <c r="B740">
        <v>384.3</v>
      </c>
      <c r="C740" s="5"/>
      <c r="E740">
        <f t="shared" si="14"/>
        <v>5.951423497570798</v>
      </c>
      <c r="F740">
        <f>LN(OIL_p!D416)</f>
        <v>4.9247458948186793</v>
      </c>
      <c r="H740">
        <f t="shared" si="13"/>
        <v>4.9247458948186793</v>
      </c>
    </row>
    <row r="741" spans="1:8" x14ac:dyDescent="0.25">
      <c r="A741" s="1">
        <v>39661</v>
      </c>
      <c r="B741">
        <v>321.60000000000002</v>
      </c>
      <c r="C741" s="5"/>
      <c r="E741">
        <f t="shared" si="14"/>
        <v>5.7733085373048114</v>
      </c>
      <c r="F741">
        <f>LN(OIL_p!D417)</f>
        <v>4.7872441565388995</v>
      </c>
      <c r="H741">
        <f t="shared" si="13"/>
        <v>4.7872441565388995</v>
      </c>
    </row>
    <row r="742" spans="1:8" x14ac:dyDescent="0.25">
      <c r="A742" s="1">
        <v>39692</v>
      </c>
      <c r="B742">
        <v>291.5</v>
      </c>
      <c r="C742" s="5"/>
      <c r="E742">
        <f t="shared" si="14"/>
        <v>5.6750400057905468</v>
      </c>
      <c r="F742">
        <f>LN(OIL_p!D418)</f>
        <v>4.6434476917362559</v>
      </c>
      <c r="H742">
        <f t="shared" si="13"/>
        <v>4.6434476917362559</v>
      </c>
    </row>
    <row r="743" spans="1:8" x14ac:dyDescent="0.25">
      <c r="A743" s="1">
        <v>39722</v>
      </c>
      <c r="B743">
        <v>215.6</v>
      </c>
      <c r="C743" s="5"/>
      <c r="E743">
        <f t="shared" si="14"/>
        <v>5.3734248390348425</v>
      </c>
      <c r="F743">
        <f>LN(OIL_p!D419)</f>
        <v>4.3442084098382603</v>
      </c>
      <c r="H743">
        <f t="shared" si="13"/>
        <v>4.3442084098382603</v>
      </c>
    </row>
    <row r="744" spans="1:8" x14ac:dyDescent="0.25">
      <c r="A744" s="1">
        <v>39753</v>
      </c>
      <c r="B744">
        <v>150.9</v>
      </c>
      <c r="C744" s="5"/>
      <c r="E744">
        <f t="shared" si="14"/>
        <v>5.0166173657738033</v>
      </c>
      <c r="F744">
        <f>LN(OIL_p!D420)</f>
        <v>3.9955077258169198</v>
      </c>
      <c r="H744">
        <f t="shared" si="13"/>
        <v>3.9955077258169198</v>
      </c>
    </row>
    <row r="745" spans="1:8" x14ac:dyDescent="0.25">
      <c r="A745" s="1">
        <v>39783</v>
      </c>
      <c r="B745">
        <v>104.5</v>
      </c>
      <c r="C745" s="5"/>
      <c r="E745">
        <f t="shared" si="14"/>
        <v>4.6491870714048655</v>
      </c>
      <c r="F745">
        <f>LN(OIL_p!D421)</f>
        <v>3.6819809955926286</v>
      </c>
      <c r="H745">
        <f t="shared" si="13"/>
        <v>3.6819809955926286</v>
      </c>
    </row>
    <row r="746" spans="1:8" x14ac:dyDescent="0.25">
      <c r="A746" s="1">
        <v>39814</v>
      </c>
      <c r="B746">
        <v>94.9</v>
      </c>
      <c r="C746" s="5"/>
      <c r="E746">
        <f t="shared" si="14"/>
        <v>4.5528237056158822</v>
      </c>
      <c r="F746">
        <f>LN(OIL_p!D422)</f>
        <v>3.7139729331253659</v>
      </c>
      <c r="H746">
        <f t="shared" si="13"/>
        <v>3.7139729331253659</v>
      </c>
    </row>
    <row r="747" spans="1:8" x14ac:dyDescent="0.25">
      <c r="A747" s="1">
        <v>39845</v>
      </c>
      <c r="B747">
        <v>95.9</v>
      </c>
      <c r="C747" s="5"/>
      <c r="E747">
        <f t="shared" si="14"/>
        <v>4.5633059818893926</v>
      </c>
      <c r="F747">
        <f>LN(OIL_p!D423)</f>
        <v>3.7559681492491599</v>
      </c>
      <c r="H747">
        <f t="shared" si="13"/>
        <v>3.7559681492491599</v>
      </c>
    </row>
    <row r="748" spans="1:8" x14ac:dyDescent="0.25">
      <c r="A748" s="1">
        <v>39873</v>
      </c>
      <c r="B748">
        <v>122.6</v>
      </c>
      <c r="C748" s="5"/>
      <c r="E748">
        <f t="shared" si="14"/>
        <v>4.8089270235021111</v>
      </c>
      <c r="F748">
        <f>LN(OIL_p!D424)</f>
        <v>3.9325119030286428</v>
      </c>
      <c r="H748">
        <f t="shared" si="13"/>
        <v>3.9325119030286428</v>
      </c>
    </row>
    <row r="749" spans="1:8" x14ac:dyDescent="0.25">
      <c r="A749" s="1">
        <v>39904</v>
      </c>
      <c r="B749">
        <v>132.5</v>
      </c>
      <c r="C749" s="5"/>
      <c r="E749">
        <f t="shared" si="14"/>
        <v>4.8865826454262766</v>
      </c>
      <c r="F749">
        <f>LN(OIL_p!D425)</f>
        <v>4.007321400902935</v>
      </c>
      <c r="H749">
        <f t="shared" si="13"/>
        <v>4.007321400902935</v>
      </c>
    </row>
    <row r="750" spans="1:8" x14ac:dyDescent="0.25">
      <c r="A750" s="1">
        <v>39934</v>
      </c>
      <c r="B750">
        <v>157.5</v>
      </c>
      <c r="C750" s="5"/>
      <c r="E750">
        <f t="shared" si="14"/>
        <v>5.0594254582656877</v>
      </c>
      <c r="F750">
        <f>LN(OIL_p!D426)</f>
        <v>4.1412714791458782</v>
      </c>
      <c r="H750">
        <f t="shared" si="13"/>
        <v>4.1412714791458782</v>
      </c>
    </row>
    <row r="751" spans="1:8" x14ac:dyDescent="0.25">
      <c r="A751" s="1">
        <v>39965</v>
      </c>
      <c r="B751">
        <v>189.2</v>
      </c>
      <c r="C751" s="5"/>
      <c r="E751">
        <f t="shared" si="14"/>
        <v>5.2428046566177775</v>
      </c>
      <c r="F751">
        <f>LN(OIL_p!D427)</f>
        <v>4.2892432492656356</v>
      </c>
      <c r="H751">
        <f t="shared" si="13"/>
        <v>4.2892432492656356</v>
      </c>
    </row>
    <row r="752" spans="1:8" x14ac:dyDescent="0.25">
      <c r="A752" s="1">
        <v>39995</v>
      </c>
      <c r="B752">
        <v>160.6</v>
      </c>
      <c r="C752" s="5"/>
      <c r="E752">
        <f t="shared" si="14"/>
        <v>5.0789168015126611</v>
      </c>
      <c r="F752">
        <f>LN(OIL_p!D428)</f>
        <v>4.2447058981180072</v>
      </c>
      <c r="H752">
        <f t="shared" si="13"/>
        <v>4.2447058981180072</v>
      </c>
    </row>
    <row r="753" spans="1:8" x14ac:dyDescent="0.25">
      <c r="A753" s="1">
        <v>40026</v>
      </c>
      <c r="B753">
        <v>188.6</v>
      </c>
      <c r="C753" s="5"/>
      <c r="E753">
        <f t="shared" si="14"/>
        <v>5.2396283701993571</v>
      </c>
      <c r="F753">
        <f>LN(OIL_p!D429)</f>
        <v>4.3117836116669537</v>
      </c>
      <c r="H753">
        <f t="shared" si="13"/>
        <v>4.3117836116669537</v>
      </c>
    </row>
    <row r="754" spans="1:8" x14ac:dyDescent="0.25">
      <c r="A754" s="1">
        <v>40057</v>
      </c>
      <c r="B754">
        <v>188.3</v>
      </c>
      <c r="C754" s="5"/>
      <c r="E754">
        <f t="shared" si="14"/>
        <v>5.2380364356631066</v>
      </c>
      <c r="F754">
        <f>LN(OIL_p!D430)</f>
        <v>4.3033715813220397</v>
      </c>
      <c r="H754">
        <f t="shared" si="13"/>
        <v>4.3033715813220397</v>
      </c>
    </row>
    <row r="755" spans="1:8" x14ac:dyDescent="0.25">
      <c r="A755" s="1">
        <v>40087</v>
      </c>
      <c r="B755">
        <v>201.3</v>
      </c>
      <c r="C755" s="5"/>
      <c r="E755">
        <f t="shared" si="14"/>
        <v>5.3047963326457461</v>
      </c>
      <c r="F755">
        <f>LN(OIL_p!D431)</f>
        <v>4.3635258970266042</v>
      </c>
      <c r="H755">
        <f t="shared" si="13"/>
        <v>4.3635258970266042</v>
      </c>
    </row>
    <row r="756" spans="1:8" x14ac:dyDescent="0.25">
      <c r="A756" s="1">
        <v>40118</v>
      </c>
      <c r="B756">
        <v>213.8</v>
      </c>
      <c r="C756" s="5"/>
      <c r="E756">
        <f t="shared" si="14"/>
        <v>5.3650409985909446</v>
      </c>
      <c r="F756">
        <f>LN(OIL_p!D432)</f>
        <v>4.3921397370007726</v>
      </c>
      <c r="H756">
        <f t="shared" si="13"/>
        <v>4.3921397370007726</v>
      </c>
    </row>
    <row r="757" spans="1:8" x14ac:dyDescent="0.25">
      <c r="A757" s="1">
        <v>40148</v>
      </c>
      <c r="B757">
        <v>195.4</v>
      </c>
      <c r="C757" s="5"/>
      <c r="E757">
        <f t="shared" si="14"/>
        <v>5.2750487396086827</v>
      </c>
      <c r="F757">
        <f>LN(OIL_p!D433)</f>
        <v>4.3680923986354729</v>
      </c>
      <c r="H757">
        <f t="shared" si="13"/>
        <v>4.3680923986354729</v>
      </c>
    </row>
    <row r="758" spans="1:8" x14ac:dyDescent="0.25">
      <c r="A758" s="1">
        <v>40179</v>
      </c>
      <c r="B758">
        <v>217.6</v>
      </c>
      <c r="C758" s="5"/>
      <c r="E758">
        <f t="shared" si="14"/>
        <v>5.3826585149817872</v>
      </c>
      <c r="F758">
        <f>LN(OIL_p!D434)</f>
        <v>4.3999362437159926</v>
      </c>
      <c r="H758">
        <f t="shared" si="13"/>
        <v>4.3999362437159926</v>
      </c>
    </row>
    <row r="759" spans="1:8" x14ac:dyDescent="0.25">
      <c r="A759" s="1">
        <v>40210</v>
      </c>
      <c r="B759">
        <v>204.8</v>
      </c>
      <c r="C759" s="5"/>
      <c r="E759">
        <f t="shared" si="14"/>
        <v>5.3220338931653526</v>
      </c>
      <c r="F759">
        <f>LN(OIL_p!D435)</f>
        <v>4.3828772340093858</v>
      </c>
      <c r="H759">
        <f t="shared" si="13"/>
        <v>4.3828772340093858</v>
      </c>
    </row>
    <row r="760" spans="1:8" x14ac:dyDescent="0.25">
      <c r="A760" s="1">
        <v>40238</v>
      </c>
      <c r="B760">
        <v>223.3</v>
      </c>
      <c r="C760" s="5"/>
      <c r="E760">
        <f t="shared" si="14"/>
        <v>5.4085161588461119</v>
      </c>
      <c r="F760">
        <f>LN(OIL_p!D436)</f>
        <v>4.4229500876017367</v>
      </c>
      <c r="H760">
        <f t="shared" si="13"/>
        <v>4.4229500876017367</v>
      </c>
    </row>
    <row r="761" spans="1:8" x14ac:dyDescent="0.25">
      <c r="A761" s="1">
        <v>40269</v>
      </c>
      <c r="B761">
        <v>233.1</v>
      </c>
      <c r="C761" s="5"/>
      <c r="E761">
        <f t="shared" si="14"/>
        <v>5.4514675460417115</v>
      </c>
      <c r="F761">
        <f>LN(OIL_p!D437)</f>
        <v>4.4643076990630091</v>
      </c>
      <c r="H761">
        <f t="shared" si="13"/>
        <v>4.4643076990630091</v>
      </c>
    </row>
    <row r="762" spans="1:8" x14ac:dyDescent="0.25">
      <c r="A762" s="1">
        <v>40299</v>
      </c>
      <c r="B762">
        <v>205.1</v>
      </c>
      <c r="C762" s="5"/>
      <c r="E762">
        <f t="shared" si="14"/>
        <v>5.3234976650783352</v>
      </c>
      <c r="F762">
        <f>LN(OIL_p!D438)</f>
        <v>4.3472163663844912</v>
      </c>
      <c r="H762">
        <f t="shared" si="13"/>
        <v>4.3472163663844912</v>
      </c>
    </row>
    <row r="763" spans="1:8" x14ac:dyDescent="0.25">
      <c r="A763" s="1">
        <v>40330</v>
      </c>
      <c r="B763">
        <v>206.5</v>
      </c>
      <c r="C763" s="5"/>
      <c r="E763">
        <f t="shared" si="14"/>
        <v>5.3303004124010878</v>
      </c>
      <c r="F763">
        <f>LN(OIL_p!D439)</f>
        <v>4.3582602618407602</v>
      </c>
      <c r="H763">
        <f t="shared" si="13"/>
        <v>4.3582602618407602</v>
      </c>
    </row>
    <row r="764" spans="1:8" x14ac:dyDescent="0.25">
      <c r="A764" s="1">
        <v>40360</v>
      </c>
      <c r="B764">
        <v>208.1</v>
      </c>
      <c r="C764" s="5"/>
      <c r="E764">
        <f t="shared" si="14"/>
        <v>5.338018733399589</v>
      </c>
      <c r="F764">
        <f>LN(OIL_p!D440)</f>
        <v>4.375128664236871</v>
      </c>
      <c r="H764">
        <f t="shared" si="13"/>
        <v>4.375128664236871</v>
      </c>
    </row>
    <row r="765" spans="1:8" x14ac:dyDescent="0.25">
      <c r="A765" s="1">
        <v>40391</v>
      </c>
      <c r="B765">
        <v>211.8</v>
      </c>
      <c r="C765" s="5"/>
      <c r="E765">
        <f t="shared" si="14"/>
        <v>5.355642433167306</v>
      </c>
      <c r="F765">
        <f>LN(OIL_p!D441)</f>
        <v>4.3770745973851914</v>
      </c>
      <c r="H765">
        <f t="shared" si="13"/>
        <v>4.3770745973851914</v>
      </c>
    </row>
    <row r="766" spans="1:8" x14ac:dyDescent="0.25">
      <c r="A766" s="1">
        <v>40422</v>
      </c>
      <c r="B766">
        <v>207.1</v>
      </c>
      <c r="C766" s="5"/>
      <c r="E766">
        <f t="shared" si="14"/>
        <v>5.3332017684015387</v>
      </c>
      <c r="F766">
        <f>LN(OIL_p!D442)</f>
        <v>4.370415300493236</v>
      </c>
      <c r="H766">
        <f t="shared" si="13"/>
        <v>4.370415300493236</v>
      </c>
    </row>
    <row r="767" spans="1:8" x14ac:dyDescent="0.25">
      <c r="A767" s="1">
        <v>40452</v>
      </c>
      <c r="B767">
        <v>224</v>
      </c>
      <c r="C767" s="5"/>
      <c r="E767">
        <f t="shared" si="14"/>
        <v>5.4116460518550396</v>
      </c>
      <c r="F767">
        <f>LN(OIL_p!D443)</f>
        <v>4.4169332508369052</v>
      </c>
      <c r="H767">
        <f t="shared" si="13"/>
        <v>4.4169332508369052</v>
      </c>
    </row>
    <row r="768" spans="1:8" x14ac:dyDescent="0.25">
      <c r="A768" s="1">
        <v>40483</v>
      </c>
      <c r="B768">
        <v>237.1</v>
      </c>
      <c r="C768" s="5"/>
      <c r="E768">
        <f t="shared" si="14"/>
        <v>5.46848199307136</v>
      </c>
      <c r="F768">
        <f>LN(OIL_p!D444)</f>
        <v>4.452922871806372</v>
      </c>
      <c r="H768">
        <f t="shared" si="13"/>
        <v>4.452922871806372</v>
      </c>
    </row>
    <row r="769" spans="1:8" x14ac:dyDescent="0.25">
      <c r="A769" s="1">
        <v>40513</v>
      </c>
      <c r="B769">
        <v>243.9</v>
      </c>
      <c r="C769" s="5"/>
      <c r="E769">
        <f t="shared" si="14"/>
        <v>5.4967583052218743</v>
      </c>
      <c r="F769">
        <f>LN(OIL_p!D445)</f>
        <v>4.5174566599207422</v>
      </c>
      <c r="H769">
        <f t="shared" si="13"/>
        <v>4.5174566599207422</v>
      </c>
    </row>
    <row r="770" spans="1:8" x14ac:dyDescent="0.25">
      <c r="A770" s="1">
        <v>40544</v>
      </c>
      <c r="B770">
        <v>251.9</v>
      </c>
      <c r="C770" s="5"/>
      <c r="E770">
        <f t="shared" si="14"/>
        <v>5.5290321833585647</v>
      </c>
      <c r="F770">
        <f>LN(OIL_p!D446)</f>
        <v>4.5377218947643456</v>
      </c>
      <c r="H770">
        <f t="shared" si="13"/>
        <v>4.5377218947643456</v>
      </c>
    </row>
    <row r="771" spans="1:8" x14ac:dyDescent="0.25">
      <c r="A771" s="1">
        <v>40575</v>
      </c>
      <c r="B771">
        <v>241.5</v>
      </c>
      <c r="C771" s="5"/>
      <c r="E771">
        <f t="shared" si="14"/>
        <v>5.4868694730926277</v>
      </c>
      <c r="F771">
        <f>LN(OIL_p!D447)</f>
        <v>4.5768783257135928</v>
      </c>
      <c r="H771">
        <f t="shared" si="13"/>
        <v>4.5768783257135928</v>
      </c>
    </row>
    <row r="772" spans="1:8" x14ac:dyDescent="0.25">
      <c r="A772" s="1">
        <v>40603</v>
      </c>
      <c r="B772">
        <v>283.7</v>
      </c>
      <c r="C772" s="5"/>
      <c r="E772">
        <f t="shared" si="14"/>
        <v>5.6479173418148054</v>
      </c>
      <c r="F772">
        <f>LN(OIL_p!D448)</f>
        <v>4.6854694857582011</v>
      </c>
      <c r="H772">
        <f t="shared" si="13"/>
        <v>4.6854694857582011</v>
      </c>
    </row>
    <row r="773" spans="1:8" x14ac:dyDescent="0.25">
      <c r="A773" s="1">
        <v>40634</v>
      </c>
      <c r="B773">
        <v>311</v>
      </c>
      <c r="C773" s="5"/>
      <c r="E773">
        <f t="shared" si="14"/>
        <v>5.7397929121792339</v>
      </c>
      <c r="F773">
        <f>LN(OIL_p!D449)</f>
        <v>4.7793098297950936</v>
      </c>
      <c r="H773">
        <f t="shared" si="13"/>
        <v>4.7793098297950936</v>
      </c>
    </row>
    <row r="774" spans="1:8" x14ac:dyDescent="0.25">
      <c r="A774" s="1">
        <v>40664</v>
      </c>
      <c r="B774">
        <v>290.10000000000002</v>
      </c>
      <c r="C774" s="5"/>
      <c r="E774">
        <f t="shared" si="14"/>
        <v>5.6702256911273583</v>
      </c>
      <c r="F774">
        <f>LN(OIL_p!D450)</f>
        <v>4.7300869230890914</v>
      </c>
      <c r="H774">
        <f t="shared" si="13"/>
        <v>4.7300869230890914</v>
      </c>
    </row>
    <row r="775" spans="1:8" x14ac:dyDescent="0.25">
      <c r="A775" s="1">
        <v>40695</v>
      </c>
      <c r="B775">
        <v>277.7</v>
      </c>
      <c r="C775" s="5"/>
      <c r="E775">
        <f t="shared" si="14"/>
        <v>5.6265413943127536</v>
      </c>
      <c r="F775">
        <f>LN(OIL_p!D451)</f>
        <v>4.7058382877739424</v>
      </c>
      <c r="H775">
        <f t="shared" ref="H775:H812" si="15">F775</f>
        <v>4.7058382877739424</v>
      </c>
    </row>
    <row r="776" spans="1:8" x14ac:dyDescent="0.25">
      <c r="A776" s="1">
        <v>40725</v>
      </c>
      <c r="B776">
        <v>284.2</v>
      </c>
      <c r="C776" s="5"/>
      <c r="E776">
        <f t="shared" si="14"/>
        <v>5.6496782156630001</v>
      </c>
      <c r="F776">
        <f>LN(OIL_p!D452)</f>
        <v>4.7085709121998676</v>
      </c>
      <c r="H776">
        <f t="shared" si="15"/>
        <v>4.7085709121998676</v>
      </c>
    </row>
    <row r="777" spans="1:8" x14ac:dyDescent="0.25">
      <c r="A777" s="1">
        <v>40756</v>
      </c>
      <c r="B777">
        <v>245.2</v>
      </c>
      <c r="C777" s="5"/>
      <c r="E777">
        <f t="shared" si="14"/>
        <v>5.5020742040620565</v>
      </c>
      <c r="F777">
        <f>LN(OIL_p!D453)</f>
        <v>4.6378809935354317</v>
      </c>
      <c r="H777">
        <f t="shared" si="15"/>
        <v>4.6378809935354317</v>
      </c>
    </row>
    <row r="778" spans="1:8" x14ac:dyDescent="0.25">
      <c r="A778" s="1">
        <v>40787</v>
      </c>
      <c r="B778">
        <v>268.89999999999998</v>
      </c>
      <c r="C778" s="5"/>
      <c r="E778">
        <f t="shared" si="14"/>
        <v>5.5943395632748185</v>
      </c>
      <c r="F778">
        <f>LN(OIL_p!D454)</f>
        <v>4.6557526674487004</v>
      </c>
      <c r="H778">
        <f t="shared" si="15"/>
        <v>4.6557526674487004</v>
      </c>
    </row>
    <row r="779" spans="1:8" x14ac:dyDescent="0.25">
      <c r="A779" s="1">
        <v>40817</v>
      </c>
      <c r="B779">
        <v>265.2</v>
      </c>
      <c r="C779" s="5"/>
      <c r="E779">
        <f t="shared" si="14"/>
        <v>5.5804842583117074</v>
      </c>
      <c r="F779">
        <f>LN(OIL_p!D455)</f>
        <v>4.6644166064270989</v>
      </c>
      <c r="H779">
        <f t="shared" si="15"/>
        <v>4.6644166064270989</v>
      </c>
    </row>
    <row r="780" spans="1:8" x14ac:dyDescent="0.25">
      <c r="A780" s="1">
        <v>40848</v>
      </c>
      <c r="B780">
        <v>302.60000000000002</v>
      </c>
      <c r="C780" s="5"/>
      <c r="E780">
        <f t="shared" si="14"/>
        <v>5.7124118013542553</v>
      </c>
      <c r="F780">
        <f>LN(OIL_p!D456)</f>
        <v>4.7170884941800235</v>
      </c>
      <c r="H780">
        <f t="shared" si="15"/>
        <v>4.7170884941800235</v>
      </c>
    </row>
    <row r="781" spans="1:8" x14ac:dyDescent="0.25">
      <c r="A781" s="1">
        <v>40878</v>
      </c>
      <c r="B781">
        <v>283.5</v>
      </c>
      <c r="C781" s="5"/>
      <c r="E781">
        <f t="shared" si="14"/>
        <v>5.6472121231678072</v>
      </c>
      <c r="F781">
        <f>LN(OIL_p!D457)</f>
        <v>4.7064030895929765</v>
      </c>
      <c r="H781">
        <f t="shared" si="15"/>
        <v>4.7064030895929765</v>
      </c>
    </row>
    <row r="782" spans="1:8" x14ac:dyDescent="0.25">
      <c r="A782" s="1">
        <v>40909</v>
      </c>
      <c r="B782">
        <v>291.7</v>
      </c>
      <c r="C782" s="5"/>
      <c r="E782">
        <f t="shared" si="14"/>
        <v>5.6757258768736758</v>
      </c>
      <c r="F782">
        <f>LN(OIL_p!D458)</f>
        <v>4.6917093289129035</v>
      </c>
      <c r="H782">
        <f t="shared" si="15"/>
        <v>4.6917093289129035</v>
      </c>
    </row>
    <row r="783" spans="1:8" x14ac:dyDescent="0.25">
      <c r="A783" s="1">
        <v>40940</v>
      </c>
      <c r="B783">
        <v>295.3</v>
      </c>
      <c r="C783" s="5"/>
      <c r="E783">
        <f t="shared" si="14"/>
        <v>5.6879917887498772</v>
      </c>
      <c r="F783">
        <f>LN(OIL_p!D459)</f>
        <v>4.7159357540210447</v>
      </c>
      <c r="H783">
        <f t="shared" si="15"/>
        <v>4.7159357540210447</v>
      </c>
    </row>
    <row r="784" spans="1:8" x14ac:dyDescent="0.25">
      <c r="A784" s="1">
        <v>40969</v>
      </c>
      <c r="B784">
        <v>305.39999999999998</v>
      </c>
      <c r="C784" s="5"/>
      <c r="E784">
        <f t="shared" si="14"/>
        <v>5.721622392784532</v>
      </c>
      <c r="F784">
        <f>LN(OIL_p!D460)</f>
        <v>4.740052430589234</v>
      </c>
      <c r="H784">
        <f t="shared" si="15"/>
        <v>4.740052430589234</v>
      </c>
    </row>
    <row r="785" spans="1:8" x14ac:dyDescent="0.25">
      <c r="A785" s="1">
        <v>41000</v>
      </c>
      <c r="B785">
        <v>297.8</v>
      </c>
      <c r="C785" s="5"/>
      <c r="E785">
        <f t="shared" si="14"/>
        <v>5.6964221202499088</v>
      </c>
      <c r="F785">
        <f>LN(OIL_p!D461)</f>
        <v>4.7163048640301488</v>
      </c>
      <c r="H785">
        <f t="shared" si="15"/>
        <v>4.7163048640301488</v>
      </c>
    </row>
    <row r="786" spans="1:8" x14ac:dyDescent="0.25">
      <c r="A786" s="1">
        <v>41030</v>
      </c>
      <c r="B786">
        <v>273</v>
      </c>
      <c r="C786" s="5"/>
      <c r="E786">
        <f t="shared" si="14"/>
        <v>5.6094717951849598</v>
      </c>
      <c r="F786">
        <f>LN(OIL_p!D462)</f>
        <v>4.6681262902595071</v>
      </c>
      <c r="H786">
        <f t="shared" si="15"/>
        <v>4.6681262902595071</v>
      </c>
    </row>
    <row r="787" spans="1:8" x14ac:dyDescent="0.25">
      <c r="A787" s="1">
        <v>41061</v>
      </c>
      <c r="B787">
        <v>241.4</v>
      </c>
      <c r="C787" s="5"/>
      <c r="E787">
        <f t="shared" si="14"/>
        <v>5.4864553086634311</v>
      </c>
      <c r="F787">
        <f>LN(OIL_p!D463)</f>
        <v>4.5553146153400226</v>
      </c>
      <c r="H787">
        <f t="shared" si="15"/>
        <v>4.5553146153400226</v>
      </c>
    </row>
    <row r="788" spans="1:8" x14ac:dyDescent="0.25">
      <c r="A788" s="1">
        <v>41091</v>
      </c>
      <c r="B788">
        <v>247.6</v>
      </c>
      <c r="C788" s="5"/>
      <c r="E788">
        <f t="shared" si="14"/>
        <v>5.5118145408104411</v>
      </c>
      <c r="F788">
        <f>LN(OIL_p!D464)</f>
        <v>4.5642471115539651</v>
      </c>
      <c r="H788">
        <f t="shared" si="15"/>
        <v>4.5642471115539651</v>
      </c>
    </row>
    <row r="789" spans="1:8" x14ac:dyDescent="0.25">
      <c r="A789" s="1">
        <v>41122</v>
      </c>
      <c r="B789">
        <v>271.3</v>
      </c>
      <c r="C789" s="5"/>
      <c r="E789">
        <f t="shared" si="14"/>
        <v>5.6032252196648864</v>
      </c>
      <c r="F789">
        <f>LN(OIL_p!D465)</f>
        <v>4.6010898958453064</v>
      </c>
      <c r="H789">
        <f t="shared" si="15"/>
        <v>4.6010898958453064</v>
      </c>
    </row>
    <row r="790" spans="1:8" x14ac:dyDescent="0.25">
      <c r="A790" s="1">
        <v>41153</v>
      </c>
      <c r="B790">
        <v>282.3</v>
      </c>
      <c r="C790" s="5"/>
      <c r="E790">
        <f t="shared" si="14"/>
        <v>5.6429703352594434</v>
      </c>
      <c r="F790">
        <f>LN(OIL_p!D466)</f>
        <v>4.6439976315431712</v>
      </c>
      <c r="H790">
        <f t="shared" si="15"/>
        <v>4.6439976315431712</v>
      </c>
    </row>
    <row r="791" spans="1:8" x14ac:dyDescent="0.25">
      <c r="A791" s="1">
        <v>41183</v>
      </c>
      <c r="B791">
        <v>268.39999999999998</v>
      </c>
      <c r="C791" s="5"/>
      <c r="E791">
        <f t="shared" ref="E791:E812" si="16">LN(B791)</f>
        <v>5.5924784050975269</v>
      </c>
      <c r="F791">
        <f>LN(OIL_p!D467)</f>
        <v>4.6323666637564189</v>
      </c>
      <c r="H791">
        <f t="shared" si="15"/>
        <v>4.6323666637564189</v>
      </c>
    </row>
    <row r="792" spans="1:8" x14ac:dyDescent="0.25">
      <c r="A792" s="1">
        <v>41214</v>
      </c>
      <c r="B792">
        <v>256.60000000000002</v>
      </c>
      <c r="C792" s="5"/>
      <c r="E792">
        <f t="shared" si="16"/>
        <v>5.5475184521815359</v>
      </c>
      <c r="F792">
        <f>LN(OIL_p!D468)</f>
        <v>4.6060486308483641</v>
      </c>
      <c r="H792">
        <f t="shared" si="15"/>
        <v>4.6060486308483641</v>
      </c>
    </row>
    <row r="793" spans="1:8" x14ac:dyDescent="0.25">
      <c r="A793" s="1">
        <v>41244</v>
      </c>
      <c r="B793">
        <v>252.4</v>
      </c>
      <c r="C793" s="5"/>
      <c r="E793">
        <f t="shared" si="16"/>
        <v>5.5310151306670585</v>
      </c>
      <c r="F793">
        <f>LN(OIL_p!D469)</f>
        <v>4.5606253567128991</v>
      </c>
      <c r="H793">
        <f t="shared" si="15"/>
        <v>4.5606253567128991</v>
      </c>
    </row>
    <row r="794" spans="1:8" x14ac:dyDescent="0.25">
      <c r="A794" s="1">
        <v>41275</v>
      </c>
      <c r="B794">
        <v>270</v>
      </c>
      <c r="C794" s="5"/>
      <c r="E794">
        <f t="shared" si="16"/>
        <v>5.598421958998375</v>
      </c>
      <c r="F794">
        <f>LN(OIL_p!D470)</f>
        <v>4.6033696544742941</v>
      </c>
      <c r="H794">
        <f t="shared" si="15"/>
        <v>4.6033696544742941</v>
      </c>
    </row>
    <row r="795" spans="1:8" x14ac:dyDescent="0.25">
      <c r="A795" s="1">
        <v>41306</v>
      </c>
      <c r="B795">
        <v>275</v>
      </c>
      <c r="C795" s="5"/>
      <c r="E795">
        <f t="shared" si="16"/>
        <v>5.6167710976665717</v>
      </c>
      <c r="F795">
        <f>LN(OIL_p!D471)</f>
        <v>4.6109066942779346</v>
      </c>
      <c r="H795">
        <f t="shared" si="15"/>
        <v>4.6109066942779346</v>
      </c>
    </row>
    <row r="796" spans="1:8" x14ac:dyDescent="0.25">
      <c r="A796" s="1">
        <v>41334</v>
      </c>
      <c r="B796">
        <v>271.60000000000002</v>
      </c>
      <c r="C796" s="5"/>
      <c r="E796">
        <f t="shared" si="16"/>
        <v>5.6043303956845412</v>
      </c>
      <c r="F796">
        <f>LN(OIL_p!D472)</f>
        <v>4.6120964042056807</v>
      </c>
      <c r="H796">
        <f t="shared" si="15"/>
        <v>4.6120964042056807</v>
      </c>
    </row>
    <row r="797" spans="1:8" x14ac:dyDescent="0.25">
      <c r="A797" s="1">
        <v>41365</v>
      </c>
      <c r="B797">
        <v>276.5</v>
      </c>
      <c r="C797" s="5"/>
      <c r="E797">
        <f t="shared" si="16"/>
        <v>5.6222108209623896</v>
      </c>
      <c r="F797">
        <f>LN(OIL_p!D473)</f>
        <v>4.5873610698612879</v>
      </c>
      <c r="H797">
        <f t="shared" si="15"/>
        <v>4.5873610698612879</v>
      </c>
    </row>
    <row r="798" spans="1:8" x14ac:dyDescent="0.25">
      <c r="A798" s="1">
        <v>41395</v>
      </c>
      <c r="B798">
        <v>276.8</v>
      </c>
      <c r="C798" s="5"/>
      <c r="E798">
        <f t="shared" si="16"/>
        <v>5.623295223743515</v>
      </c>
      <c r="F798">
        <f>LN(OIL_p!D474)</f>
        <v>4.6070211896129631</v>
      </c>
      <c r="H798">
        <f t="shared" si="15"/>
        <v>4.6070211896129631</v>
      </c>
    </row>
    <row r="799" spans="1:8" x14ac:dyDescent="0.25">
      <c r="A799" s="1">
        <v>41426</v>
      </c>
      <c r="B799">
        <v>276.60000000000002</v>
      </c>
      <c r="C799" s="5"/>
      <c r="E799">
        <f t="shared" si="16"/>
        <v>5.6225724192306581</v>
      </c>
      <c r="F799">
        <f>LN(OIL_p!D475)</f>
        <v>4.590873780006099</v>
      </c>
      <c r="H799">
        <f t="shared" si="15"/>
        <v>4.590873780006099</v>
      </c>
    </row>
    <row r="800" spans="1:8" x14ac:dyDescent="0.25">
      <c r="A800" s="1">
        <v>41456</v>
      </c>
      <c r="B800">
        <v>303</v>
      </c>
      <c r="C800" s="5"/>
      <c r="E800">
        <f t="shared" si="16"/>
        <v>5.7137328055093688</v>
      </c>
      <c r="F800">
        <f>LN(OIL_p!D476)</f>
        <v>4.6333560525888204</v>
      </c>
      <c r="H800">
        <f t="shared" si="15"/>
        <v>4.6333560525888204</v>
      </c>
    </row>
    <row r="801" spans="1:8" x14ac:dyDescent="0.25">
      <c r="A801" s="1">
        <v>41487</v>
      </c>
      <c r="B801">
        <v>304.10000000000002</v>
      </c>
      <c r="C801" s="5"/>
      <c r="E801">
        <f t="shared" si="16"/>
        <v>5.7173565946833191</v>
      </c>
      <c r="F801">
        <f>LN(OIL_p!D477)</f>
        <v>4.65677767051098</v>
      </c>
      <c r="H801">
        <f t="shared" si="15"/>
        <v>4.65677767051098</v>
      </c>
    </row>
    <row r="802" spans="1:8" x14ac:dyDescent="0.25">
      <c r="A802" s="1">
        <v>41518</v>
      </c>
      <c r="B802">
        <v>304.8</v>
      </c>
      <c r="C802" s="5"/>
      <c r="E802">
        <f t="shared" si="16"/>
        <v>5.7196558238124915</v>
      </c>
      <c r="F802">
        <f>LN(OIL_p!D478)</f>
        <v>4.6487833393538756</v>
      </c>
      <c r="H802">
        <f t="shared" si="15"/>
        <v>4.6487833393538756</v>
      </c>
    </row>
    <row r="803" spans="1:8" x14ac:dyDescent="0.25">
      <c r="A803" s="1">
        <v>41548</v>
      </c>
      <c r="B803">
        <v>285.89999999999998</v>
      </c>
      <c r="C803" s="5"/>
      <c r="E803">
        <f t="shared" si="16"/>
        <v>5.6556420993282659</v>
      </c>
      <c r="F803">
        <f>LN(OIL_p!D479)</f>
        <v>4.5920859006009955</v>
      </c>
      <c r="H803">
        <f t="shared" si="15"/>
        <v>4.5920859006009955</v>
      </c>
    </row>
    <row r="804" spans="1:8" x14ac:dyDescent="0.25">
      <c r="A804" s="1">
        <v>41579</v>
      </c>
      <c r="B804">
        <v>260.10000000000002</v>
      </c>
      <c r="C804" s="5"/>
      <c r="E804">
        <f t="shared" si="16"/>
        <v>5.5610661724546055</v>
      </c>
      <c r="F804">
        <f>LN(OIL_p!D480)</f>
        <v>4.5119771049880235</v>
      </c>
      <c r="H804">
        <f t="shared" si="15"/>
        <v>4.5119771049880235</v>
      </c>
    </row>
    <row r="805" spans="1:8" x14ac:dyDescent="0.25">
      <c r="A805" s="1">
        <v>41609</v>
      </c>
      <c r="B805">
        <v>270.2</v>
      </c>
      <c r="C805" s="5"/>
      <c r="E805">
        <f t="shared" si="16"/>
        <v>5.5991624255260986</v>
      </c>
      <c r="F805">
        <f>LN(OIL_p!D481)</f>
        <v>4.5114866206107918</v>
      </c>
      <c r="H805">
        <f t="shared" si="15"/>
        <v>4.5114866206107918</v>
      </c>
    </row>
    <row r="806" spans="1:8" x14ac:dyDescent="0.25">
      <c r="A806" s="1">
        <v>41640</v>
      </c>
      <c r="B806">
        <v>261.10000000000002</v>
      </c>
      <c r="C806" s="5"/>
      <c r="E806">
        <f t="shared" si="16"/>
        <v>5.5649034757050835</v>
      </c>
      <c r="F806">
        <f>LN(OIL_p!D482)</f>
        <v>4.4992189473827935</v>
      </c>
      <c r="H806">
        <f t="shared" si="15"/>
        <v>4.4992189473827935</v>
      </c>
    </row>
    <row r="807" spans="1:8" x14ac:dyDescent="0.25">
      <c r="A807" s="1">
        <v>41671</v>
      </c>
      <c r="B807">
        <v>284.39999999999998</v>
      </c>
      <c r="C807" s="5"/>
      <c r="E807">
        <f t="shared" si="16"/>
        <v>5.6503816979290855</v>
      </c>
      <c r="F807">
        <f>LN(OIL_p!D483)</f>
        <v>4.567324418609652</v>
      </c>
      <c r="H807">
        <f t="shared" si="15"/>
        <v>4.567324418609652</v>
      </c>
    </row>
    <row r="808" spans="1:8" x14ac:dyDescent="0.25">
      <c r="A808" s="1">
        <v>41699</v>
      </c>
      <c r="B808">
        <v>282.39999999999998</v>
      </c>
      <c r="C808" s="5"/>
      <c r="E808">
        <f t="shared" si="16"/>
        <v>5.6433245056190868</v>
      </c>
      <c r="F808">
        <f>LN(OIL_p!D484)</f>
        <v>4.5758405949768122</v>
      </c>
      <c r="H808">
        <f t="shared" si="15"/>
        <v>4.5758405949768122</v>
      </c>
    </row>
    <row r="809" spans="1:8" x14ac:dyDescent="0.25">
      <c r="A809" s="1">
        <v>41730</v>
      </c>
      <c r="B809">
        <v>291.5</v>
      </c>
      <c r="C809" s="5"/>
      <c r="E809">
        <f t="shared" si="16"/>
        <v>5.6750400057905468</v>
      </c>
      <c r="F809">
        <f>LN(OIL_p!D485)</f>
        <v>4.5766096604802655</v>
      </c>
      <c r="H809">
        <f t="shared" si="15"/>
        <v>4.5766096604802655</v>
      </c>
    </row>
    <row r="810" spans="1:8" x14ac:dyDescent="0.25">
      <c r="A810" s="1">
        <v>41760</v>
      </c>
      <c r="B810">
        <v>287.10000000000002</v>
      </c>
      <c r="C810" s="5"/>
      <c r="E810">
        <f t="shared" si="16"/>
        <v>5.6598305871270185</v>
      </c>
      <c r="F810">
        <f>LN(OIL_p!D486)</f>
        <v>4.5852569858332313</v>
      </c>
      <c r="H810">
        <f t="shared" si="15"/>
        <v>4.5852569858332313</v>
      </c>
    </row>
    <row r="811" spans="1:8" x14ac:dyDescent="0.25">
      <c r="A811" s="1">
        <v>41791</v>
      </c>
      <c r="B811">
        <v>292.10000000000002</v>
      </c>
      <c r="C811" s="5"/>
      <c r="E811">
        <f t="shared" si="16"/>
        <v>5.677096209393695</v>
      </c>
      <c r="F811">
        <f>LN(OIL_p!D487)</f>
        <v>4.6010002327603745</v>
      </c>
      <c r="H811">
        <f t="shared" si="15"/>
        <v>4.6010002327603745</v>
      </c>
    </row>
    <row r="812" spans="1:8" x14ac:dyDescent="0.25">
      <c r="A812" s="1">
        <v>41821</v>
      </c>
      <c r="B812">
        <v>278.7</v>
      </c>
      <c r="C812" s="5"/>
      <c r="E812">
        <f t="shared" si="16"/>
        <v>5.6301359344879023</v>
      </c>
      <c r="F812">
        <f>LN(OIL_p!D488)</f>
        <v>4.5847667521996218</v>
      </c>
      <c r="H812">
        <f t="shared" si="15"/>
        <v>4.5847667521996218</v>
      </c>
    </row>
    <row r="813" spans="1:8" x14ac:dyDescent="0.25">
      <c r="C813" s="5"/>
    </row>
    <row r="814" spans="1:8" x14ac:dyDescent="0.25">
      <c r="C814" s="5"/>
    </row>
    <row r="815" spans="1:8" x14ac:dyDescent="0.25">
      <c r="C815" s="5"/>
    </row>
    <row r="816" spans="1:8" x14ac:dyDescent="0.25">
      <c r="C816" s="5"/>
    </row>
    <row r="817" spans="3:3" x14ac:dyDescent="0.25">
      <c r="C817" s="5"/>
    </row>
    <row r="818" spans="3:3" x14ac:dyDescent="0.25">
      <c r="C818" s="5"/>
    </row>
    <row r="819" spans="3:3" x14ac:dyDescent="0.25">
      <c r="C819" s="5"/>
    </row>
    <row r="820" spans="3:3" x14ac:dyDescent="0.25">
      <c r="C820" s="5"/>
    </row>
    <row r="821" spans="3:3" x14ac:dyDescent="0.25">
      <c r="C821" s="5"/>
    </row>
    <row r="822" spans="3:3" x14ac:dyDescent="0.25">
      <c r="C822" s="5"/>
    </row>
    <row r="823" spans="3:3" x14ac:dyDescent="0.25">
      <c r="C823" s="5"/>
    </row>
    <row r="824" spans="3:3" x14ac:dyDescent="0.25">
      <c r="C824" s="5"/>
    </row>
    <row r="825" spans="3:3" x14ac:dyDescent="0.25">
      <c r="C825" s="5"/>
    </row>
    <row r="826" spans="3:3" x14ac:dyDescent="0.25">
      <c r="C826" s="5"/>
    </row>
    <row r="827" spans="3:3" x14ac:dyDescent="0.25">
      <c r="C827" s="5"/>
    </row>
    <row r="828" spans="3:3" x14ac:dyDescent="0.25">
      <c r="C828" s="5"/>
    </row>
    <row r="829" spans="3:3" x14ac:dyDescent="0.25">
      <c r="C829" s="5"/>
    </row>
    <row r="830" spans="3:3" x14ac:dyDescent="0.25">
      <c r="C830" s="5"/>
    </row>
    <row r="831" spans="3:3" x14ac:dyDescent="0.25">
      <c r="C831" s="5"/>
    </row>
    <row r="832" spans="3:3" x14ac:dyDescent="0.25">
      <c r="C832" s="5"/>
    </row>
    <row r="833" spans="3:3" x14ac:dyDescent="0.25">
      <c r="C833" s="5"/>
    </row>
    <row r="834" spans="3:3" x14ac:dyDescent="0.25">
      <c r="C834" s="5"/>
    </row>
    <row r="835" spans="3:3" x14ac:dyDescent="0.25">
      <c r="C835" s="5"/>
    </row>
    <row r="836" spans="3:3" x14ac:dyDescent="0.25">
      <c r="C836" s="5"/>
    </row>
    <row r="837" spans="3:3" x14ac:dyDescent="0.25">
      <c r="C837" s="5"/>
    </row>
    <row r="838" spans="3:3" x14ac:dyDescent="0.25">
      <c r="C838" s="5"/>
    </row>
    <row r="839" spans="3:3" x14ac:dyDescent="0.25">
      <c r="C839" s="5"/>
    </row>
    <row r="840" spans="3:3" x14ac:dyDescent="0.25">
      <c r="C840" s="5"/>
    </row>
    <row r="841" spans="3:3" x14ac:dyDescent="0.25">
      <c r="C841" s="5"/>
    </row>
  </sheetData>
  <hyperlinks>
    <hyperlink ref="C1" r:id="rId1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6"/>
  <sheetViews>
    <sheetView topLeftCell="A504" workbookViewId="0">
      <selection activeCell="J523" sqref="J523"/>
    </sheetView>
  </sheetViews>
  <sheetFormatPr defaultRowHeight="15" x14ac:dyDescent="0.25"/>
  <sheetData>
    <row r="1" spans="1:3" x14ac:dyDescent="0.25">
      <c r="B1" t="s">
        <v>36</v>
      </c>
      <c r="C1" t="s">
        <v>57</v>
      </c>
    </row>
    <row r="2" spans="1:3" x14ac:dyDescent="0.25">
      <c r="A2" s="1">
        <v>25569</v>
      </c>
      <c r="B2">
        <f>'PPI-backast'!H278</f>
        <v>2.9847788599906782</v>
      </c>
      <c r="C2">
        <v>10.751227060648</v>
      </c>
    </row>
    <row r="3" spans="1:3" x14ac:dyDescent="0.25">
      <c r="A3" s="1">
        <v>25600</v>
      </c>
      <c r="B3">
        <f>'PPI-backast'!H279</f>
        <v>2.9847788599906782</v>
      </c>
      <c r="C3">
        <v>10.754838757441799</v>
      </c>
    </row>
    <row r="4" spans="1:3" x14ac:dyDescent="0.25">
      <c r="A4" s="1">
        <v>25628</v>
      </c>
      <c r="B4">
        <f>'PPI-backast'!H280</f>
        <v>2.9847788599906782</v>
      </c>
      <c r="C4">
        <v>10.7584382375061</v>
      </c>
    </row>
    <row r="5" spans="1:3" x14ac:dyDescent="0.25">
      <c r="A5" s="1">
        <v>25659</v>
      </c>
      <c r="B5">
        <f>'PPI-backast'!H281</f>
        <v>2.9847788599906782</v>
      </c>
      <c r="C5">
        <v>10.762025585668599</v>
      </c>
    </row>
    <row r="6" spans="1:3" x14ac:dyDescent="0.25">
      <c r="A6" s="1">
        <v>25689</v>
      </c>
      <c r="B6">
        <f>'PPI-backast'!H282</f>
        <v>2.9847788599906782</v>
      </c>
      <c r="C6">
        <v>10.7656008858752</v>
      </c>
    </row>
    <row r="7" spans="1:3" x14ac:dyDescent="0.25">
      <c r="A7" s="1">
        <v>25720</v>
      </c>
      <c r="B7">
        <f>'PPI-backast'!H283</f>
        <v>2.9847788599906782</v>
      </c>
      <c r="C7">
        <v>10.7691642212029</v>
      </c>
    </row>
    <row r="8" spans="1:3" x14ac:dyDescent="0.25">
      <c r="A8" s="1">
        <v>25750</v>
      </c>
      <c r="B8">
        <f>'PPI-backast'!H284</f>
        <v>2.9774640932794458</v>
      </c>
      <c r="C8">
        <v>10.772715673871501</v>
      </c>
    </row>
    <row r="9" spans="1:3" x14ac:dyDescent="0.25">
      <c r="A9" s="1">
        <v>25781</v>
      </c>
      <c r="B9">
        <f>'PPI-backast'!H285</f>
        <v>2.9774640932794458</v>
      </c>
      <c r="C9">
        <v>10.7762553252555</v>
      </c>
    </row>
    <row r="10" spans="1:3" x14ac:dyDescent="0.25">
      <c r="A10" s="1">
        <v>25812</v>
      </c>
      <c r="B10">
        <f>'PPI-backast'!H286</f>
        <v>2.9774640932794458</v>
      </c>
      <c r="C10">
        <v>10.7797832558952</v>
      </c>
    </row>
    <row r="11" spans="1:3" x14ac:dyDescent="0.25">
      <c r="A11" s="1">
        <v>25842</v>
      </c>
      <c r="B11">
        <f>'PPI-backast'!H287</f>
        <v>2.9774640932794458</v>
      </c>
      <c r="C11">
        <v>10.783299545508701</v>
      </c>
    </row>
    <row r="12" spans="1:3" x14ac:dyDescent="0.25">
      <c r="A12" s="1">
        <v>25873</v>
      </c>
      <c r="B12">
        <f>'PPI-backast'!H288</f>
        <v>2.9774640932794458</v>
      </c>
      <c r="C12">
        <v>10.7868042730027</v>
      </c>
    </row>
    <row r="13" spans="1:3" x14ac:dyDescent="0.25">
      <c r="A13" s="1">
        <v>25903</v>
      </c>
      <c r="B13">
        <f>'PPI-backast'!H289</f>
        <v>3.0164934078588246</v>
      </c>
      <c r="C13">
        <v>10.790297516483401</v>
      </c>
    </row>
    <row r="14" spans="1:3" x14ac:dyDescent="0.25">
      <c r="A14" s="1">
        <v>25934</v>
      </c>
      <c r="B14">
        <f>'PPI-backast'!H290</f>
        <v>3.0232890471382405</v>
      </c>
      <c r="C14">
        <v>10.793779353267499</v>
      </c>
    </row>
    <row r="15" spans="1:3" x14ac:dyDescent="0.25">
      <c r="A15" s="1">
        <v>25965</v>
      </c>
      <c r="B15">
        <f>'PPI-backast'!H291</f>
        <v>3.0232890471382405</v>
      </c>
      <c r="C15">
        <v>10.7972498598927</v>
      </c>
    </row>
    <row r="16" spans="1:3" x14ac:dyDescent="0.25">
      <c r="A16" s="1">
        <v>25993</v>
      </c>
      <c r="B16">
        <f>'PPI-backast'!H292</f>
        <v>3.0232890471382405</v>
      </c>
      <c r="C16">
        <v>10.8007091121281</v>
      </c>
    </row>
    <row r="17" spans="1:3" x14ac:dyDescent="0.25">
      <c r="A17" s="1">
        <v>26024</v>
      </c>
      <c r="B17">
        <f>'PPI-backast'!H293</f>
        <v>3.0232890471382405</v>
      </c>
      <c r="C17">
        <v>10.8041571849846</v>
      </c>
    </row>
    <row r="18" spans="1:3" x14ac:dyDescent="0.25">
      <c r="A18" s="1">
        <v>26054</v>
      </c>
      <c r="B18">
        <f>'PPI-backast'!H294</f>
        <v>3.0232890471382405</v>
      </c>
      <c r="C18">
        <v>10.8075941527248</v>
      </c>
    </row>
    <row r="19" spans="1:3" x14ac:dyDescent="0.25">
      <c r="A19" s="1">
        <v>26085</v>
      </c>
      <c r="B19">
        <f>'PPI-backast'!H295</f>
        <v>3.0232890471382405</v>
      </c>
      <c r="C19">
        <v>10.8110200888731</v>
      </c>
    </row>
    <row r="20" spans="1:3" x14ac:dyDescent="0.25">
      <c r="A20" s="1">
        <v>26115</v>
      </c>
      <c r="B20">
        <f>'PPI-backast'!H296</f>
        <v>3.0232890471382405</v>
      </c>
      <c r="C20">
        <v>10.8144350662253</v>
      </c>
    </row>
    <row r="21" spans="1:3" x14ac:dyDescent="0.25">
      <c r="A21" s="1">
        <v>26146</v>
      </c>
      <c r="B21">
        <f>'PPI-backast'!H297</f>
        <v>3.0232890471382405</v>
      </c>
      <c r="C21">
        <v>10.8178391568582</v>
      </c>
    </row>
    <row r="22" spans="1:3" x14ac:dyDescent="0.25">
      <c r="A22" s="1">
        <v>26177</v>
      </c>
      <c r="B22">
        <f>'PPI-backast'!H298</f>
        <v>3.0232890471382405</v>
      </c>
      <c r="C22">
        <v>10.821232432139199</v>
      </c>
    </row>
    <row r="23" spans="1:3" x14ac:dyDescent="0.25">
      <c r="A23" s="1">
        <v>26207</v>
      </c>
      <c r="B23">
        <f>'PPI-backast'!H299</f>
        <v>3.0232890471382405</v>
      </c>
      <c r="C23">
        <v>10.824614962735501</v>
      </c>
    </row>
    <row r="24" spans="1:3" x14ac:dyDescent="0.25">
      <c r="A24" s="1">
        <v>26238</v>
      </c>
      <c r="B24">
        <f>'PPI-backast'!H300</f>
        <v>3.0232890471382405</v>
      </c>
      <c r="C24">
        <v>10.827986818623</v>
      </c>
    </row>
    <row r="25" spans="1:3" x14ac:dyDescent="0.25">
      <c r="A25" s="1">
        <v>26268</v>
      </c>
      <c r="B25">
        <f>'PPI-backast'!H301</f>
        <v>3.0232890471382405</v>
      </c>
      <c r="C25">
        <v>10.8313480690958</v>
      </c>
    </row>
    <row r="26" spans="1:3" x14ac:dyDescent="0.25">
      <c r="A26" s="1">
        <v>26299</v>
      </c>
      <c r="B26">
        <f>'PPI-backast'!H302</f>
        <v>3.0164934078588246</v>
      </c>
      <c r="C26">
        <v>10.830192787317699</v>
      </c>
    </row>
    <row r="27" spans="1:3" x14ac:dyDescent="0.25">
      <c r="A27" s="1">
        <v>26330</v>
      </c>
      <c r="B27">
        <f>'PPI-backast'!H303</f>
        <v>3.0164934078588246</v>
      </c>
      <c r="C27">
        <v>10.833736928753201</v>
      </c>
    </row>
    <row r="28" spans="1:3" x14ac:dyDescent="0.25">
      <c r="A28" s="1">
        <v>26359</v>
      </c>
      <c r="B28">
        <f>'PPI-backast'!H304</f>
        <v>3.0164934078588246</v>
      </c>
      <c r="C28">
        <v>10.837457410574199</v>
      </c>
    </row>
    <row r="29" spans="1:3" x14ac:dyDescent="0.25">
      <c r="A29" s="1">
        <v>26390</v>
      </c>
      <c r="B29">
        <f>'PPI-backast'!H305</f>
        <v>3.0164934078588246</v>
      </c>
      <c r="C29">
        <v>10.8413522244776</v>
      </c>
    </row>
    <row r="30" spans="1:3" x14ac:dyDescent="0.25">
      <c r="A30" s="1">
        <v>26420</v>
      </c>
      <c r="B30">
        <f>'PPI-backast'!H306</f>
        <v>3.0164934078588246</v>
      </c>
      <c r="C30">
        <v>10.8454192867906</v>
      </c>
    </row>
    <row r="31" spans="1:3" x14ac:dyDescent="0.25">
      <c r="A31" s="1">
        <v>26451</v>
      </c>
      <c r="B31">
        <f>'PPI-backast'!H307</f>
        <v>3.0164934078588246</v>
      </c>
      <c r="C31">
        <v>10.849656441972201</v>
      </c>
    </row>
    <row r="32" spans="1:3" x14ac:dyDescent="0.25">
      <c r="A32" s="1">
        <v>26481</v>
      </c>
      <c r="B32">
        <f>'PPI-backast'!H308</f>
        <v>3.0164934078588246</v>
      </c>
      <c r="C32">
        <v>10.854061466179701</v>
      </c>
    </row>
    <row r="33" spans="1:3" x14ac:dyDescent="0.25">
      <c r="A33" s="1">
        <v>26512</v>
      </c>
      <c r="B33">
        <f>'PPI-backast'!H309</f>
        <v>3.0232890471382405</v>
      </c>
      <c r="C33">
        <v>10.8586320708889</v>
      </c>
    </row>
    <row r="34" spans="1:3" x14ac:dyDescent="0.25">
      <c r="A34" s="1">
        <v>26543</v>
      </c>
      <c r="B34">
        <f>'PPI-backast'!H310</f>
        <v>3.0232890471382405</v>
      </c>
      <c r="C34">
        <v>10.8633659065553</v>
      </c>
    </row>
    <row r="35" spans="1:3" x14ac:dyDescent="0.25">
      <c r="A35" s="1">
        <v>26573</v>
      </c>
      <c r="B35">
        <f>'PPI-backast'!H311</f>
        <v>3.0232890471382405</v>
      </c>
      <c r="C35">
        <v>10.8682605663072</v>
      </c>
    </row>
    <row r="36" spans="1:3" x14ac:dyDescent="0.25">
      <c r="A36" s="1">
        <v>26604</v>
      </c>
      <c r="B36">
        <f>'PPI-backast'!H312</f>
        <v>3.0232890471382405</v>
      </c>
      <c r="C36">
        <v>10.873313589657601</v>
      </c>
    </row>
    <row r="37" spans="1:3" x14ac:dyDescent="0.25">
      <c r="A37" s="1">
        <v>26634</v>
      </c>
      <c r="B37">
        <f>'PPI-backast'!H313</f>
        <v>3.0232890471382405</v>
      </c>
      <c r="C37">
        <v>10.8785224662264</v>
      </c>
    </row>
    <row r="38" spans="1:3" x14ac:dyDescent="0.25">
      <c r="A38" s="1">
        <v>26665</v>
      </c>
      <c r="B38">
        <f>'PPI-backast'!H314</f>
        <v>3.0232890471382405</v>
      </c>
      <c r="C38">
        <v>10.903917206515301</v>
      </c>
    </row>
    <row r="39" spans="1:3" x14ac:dyDescent="0.25">
      <c r="A39" s="1">
        <v>26696</v>
      </c>
      <c r="B39">
        <f>'PPI-backast'!H315</f>
        <v>3.0232890471382405</v>
      </c>
      <c r="C39">
        <v>10.913814926336601</v>
      </c>
    </row>
    <row r="40" spans="1:3" x14ac:dyDescent="0.25">
      <c r="A40" s="1">
        <v>26724</v>
      </c>
      <c r="B40">
        <f>'PPI-backast'!H316</f>
        <v>3.0266542645750141</v>
      </c>
      <c r="C40">
        <v>10.914997550991201</v>
      </c>
    </row>
    <row r="41" spans="1:3" x14ac:dyDescent="0.25">
      <c r="A41" s="1">
        <v>26755</v>
      </c>
      <c r="B41">
        <f>'PPI-backast'!H317</f>
        <v>3.0366227906419683</v>
      </c>
      <c r="C41">
        <v>10.915978976681499</v>
      </c>
    </row>
    <row r="42" spans="1:3" x14ac:dyDescent="0.25">
      <c r="A42" s="1">
        <v>26785</v>
      </c>
      <c r="B42">
        <f>'PPI-backast'!H318</f>
        <v>3.0560110439724317</v>
      </c>
      <c r="C42">
        <v>10.938858256458699</v>
      </c>
    </row>
    <row r="43" spans="1:3" x14ac:dyDescent="0.25">
      <c r="A43" s="1">
        <v>26816</v>
      </c>
      <c r="B43">
        <f>'PPI-backast'!H319</f>
        <v>3.0716399278387581</v>
      </c>
      <c r="C43">
        <v>10.9279328929524</v>
      </c>
    </row>
    <row r="44" spans="1:3" x14ac:dyDescent="0.25">
      <c r="A44" s="1">
        <v>26846</v>
      </c>
      <c r="B44">
        <f>'PPI-backast'!H320</f>
        <v>3.0747108096411258</v>
      </c>
      <c r="C44">
        <v>10.958147953675001</v>
      </c>
    </row>
    <row r="45" spans="1:3" x14ac:dyDescent="0.25">
      <c r="A45" s="1">
        <v>26877</v>
      </c>
      <c r="B45">
        <f>'PPI-backast'!H321</f>
        <v>3.0747108096411258</v>
      </c>
      <c r="C45">
        <v>10.9464109353436</v>
      </c>
    </row>
    <row r="46" spans="1:3" x14ac:dyDescent="0.25">
      <c r="A46" s="1">
        <v>26908</v>
      </c>
      <c r="B46">
        <f>'PPI-backast'!H322</f>
        <v>3.1044732328709612</v>
      </c>
      <c r="C46">
        <v>10.9637747268825</v>
      </c>
    </row>
    <row r="47" spans="1:3" x14ac:dyDescent="0.25">
      <c r="A47" s="1">
        <v>26938</v>
      </c>
      <c r="B47">
        <f>'PPI-backast'!H323</f>
        <v>3.1044732328709612</v>
      </c>
      <c r="C47">
        <v>10.944011583428599</v>
      </c>
    </row>
    <row r="48" spans="1:3" x14ac:dyDescent="0.25">
      <c r="A48" s="1">
        <v>26969</v>
      </c>
      <c r="B48">
        <f>'PPI-backast'!H324</f>
        <v>3.1271285424958286</v>
      </c>
      <c r="C48">
        <v>10.894254760086801</v>
      </c>
    </row>
    <row r="49" spans="1:3" x14ac:dyDescent="0.25">
      <c r="A49" s="1">
        <v>26999</v>
      </c>
      <c r="B49">
        <f>'PPI-backast'!H325</f>
        <v>3.1515025200625626</v>
      </c>
      <c r="C49">
        <v>10.9018558434457</v>
      </c>
    </row>
    <row r="50" spans="1:3" x14ac:dyDescent="0.25">
      <c r="A50" s="1">
        <v>27030</v>
      </c>
      <c r="B50">
        <f>'PPI-backast'!H326</f>
        <v>3.8784965946957195</v>
      </c>
      <c r="C50">
        <v>10.923669721500399</v>
      </c>
    </row>
    <row r="51" spans="1:3" x14ac:dyDescent="0.25">
      <c r="A51" s="1">
        <v>27061</v>
      </c>
      <c r="B51">
        <f>'PPI-backast'!H327</f>
        <v>4.1288692361368033</v>
      </c>
      <c r="C51">
        <v>10.932088594206</v>
      </c>
    </row>
    <row r="52" spans="1:3" x14ac:dyDescent="0.25">
      <c r="A52" s="1">
        <v>27089</v>
      </c>
      <c r="B52">
        <f>'PPI-backast'!H328</f>
        <v>4.1405946817958785</v>
      </c>
      <c r="C52">
        <v>10.9397810768049</v>
      </c>
    </row>
    <row r="53" spans="1:3" x14ac:dyDescent="0.25">
      <c r="A53" s="1">
        <v>27120</v>
      </c>
      <c r="B53">
        <f>'PPI-backast'!H329</f>
        <v>4.1335522895242347</v>
      </c>
      <c r="C53">
        <v>10.9527345116589</v>
      </c>
    </row>
    <row r="54" spans="1:3" x14ac:dyDescent="0.25">
      <c r="A54" s="1">
        <v>27150</v>
      </c>
      <c r="B54">
        <f>'PPI-backast'!H330</f>
        <v>4.1465220145979487</v>
      </c>
      <c r="C54">
        <v>10.955689343381501</v>
      </c>
    </row>
    <row r="55" spans="1:3" x14ac:dyDescent="0.25">
      <c r="A55" s="1">
        <v>27181</v>
      </c>
      <c r="B55">
        <f>'PPI-backast'!H331</f>
        <v>4.1413927344616326</v>
      </c>
      <c r="C55">
        <v>10.9483122104745</v>
      </c>
    </row>
    <row r="56" spans="1:3" x14ac:dyDescent="0.25">
      <c r="A56" s="1">
        <v>27211</v>
      </c>
      <c r="B56">
        <f>'PPI-backast'!H332</f>
        <v>4.1112660992797645</v>
      </c>
      <c r="C56">
        <v>10.928901711428599</v>
      </c>
    </row>
    <row r="57" spans="1:3" x14ac:dyDescent="0.25">
      <c r="A57" s="1">
        <v>27242</v>
      </c>
      <c r="B57">
        <f>'PPI-backast'!H333</f>
        <v>4.0936638549755804</v>
      </c>
      <c r="C57">
        <v>10.902316337656201</v>
      </c>
    </row>
    <row r="58" spans="1:3" x14ac:dyDescent="0.25">
      <c r="A58" s="1">
        <v>27273</v>
      </c>
      <c r="B58">
        <f>'PPI-backast'!H334</f>
        <v>4.0678331013385307</v>
      </c>
      <c r="C58">
        <v>10.912193368375</v>
      </c>
    </row>
    <row r="59" spans="1:3" x14ac:dyDescent="0.25">
      <c r="A59" s="1">
        <v>27303</v>
      </c>
      <c r="B59">
        <f>'PPI-backast'!H335</f>
        <v>4.0527503633106816</v>
      </c>
      <c r="C59">
        <v>10.9153247999214</v>
      </c>
    </row>
    <row r="60" spans="1:3" x14ac:dyDescent="0.25">
      <c r="A60" s="1">
        <v>27334</v>
      </c>
      <c r="B60">
        <f>'PPI-backast'!H336</f>
        <v>4.0502028699622601</v>
      </c>
      <c r="C60">
        <v>10.916687185578301</v>
      </c>
    </row>
    <row r="61" spans="1:3" x14ac:dyDescent="0.25">
      <c r="A61" s="1">
        <v>27364</v>
      </c>
      <c r="B61">
        <f>'PPI-backast'!H337</f>
        <v>4.0653465700446549</v>
      </c>
      <c r="C61">
        <v>10.907715898976001</v>
      </c>
    </row>
    <row r="62" spans="1:3" x14ac:dyDescent="0.25">
      <c r="A62" s="1">
        <v>27395</v>
      </c>
      <c r="B62">
        <f>'PPI-backast'!H338</f>
        <v>4.0537612076975442</v>
      </c>
      <c r="C62">
        <v>10.8670434768774</v>
      </c>
    </row>
    <row r="63" spans="1:3" x14ac:dyDescent="0.25">
      <c r="A63" s="1">
        <v>27426</v>
      </c>
      <c r="B63">
        <f>'PPI-backast'!H339</f>
        <v>4.0697309227490122</v>
      </c>
      <c r="C63">
        <v>10.8475490813556</v>
      </c>
    </row>
    <row r="64" spans="1:3" x14ac:dyDescent="0.25">
      <c r="A64" s="1">
        <v>27454</v>
      </c>
      <c r="B64">
        <f>'PPI-backast'!H340</f>
        <v>4.0834068620600457</v>
      </c>
      <c r="C64">
        <v>10.8459527253797</v>
      </c>
    </row>
    <row r="65" spans="1:3" x14ac:dyDescent="0.25">
      <c r="A65" s="1">
        <v>27485</v>
      </c>
      <c r="B65">
        <f>'PPI-backast'!H341</f>
        <v>4.0781189799295685</v>
      </c>
      <c r="C65">
        <v>10.8385215272274</v>
      </c>
    </row>
    <row r="66" spans="1:3" x14ac:dyDescent="0.25">
      <c r="A66" s="1">
        <v>27515</v>
      </c>
      <c r="B66">
        <f>'PPI-backast'!H342</f>
        <v>4.0769878288201964</v>
      </c>
      <c r="C66">
        <v>10.8431236484052</v>
      </c>
    </row>
    <row r="67" spans="1:3" x14ac:dyDescent="0.25">
      <c r="A67" s="1">
        <v>27546</v>
      </c>
      <c r="B67">
        <f>'PPI-backast'!H343</f>
        <v>4.1336918789112591</v>
      </c>
      <c r="C67">
        <v>10.8680921446888</v>
      </c>
    </row>
    <row r="68" spans="1:3" x14ac:dyDescent="0.25">
      <c r="A68" s="1">
        <v>27576</v>
      </c>
      <c r="B68">
        <f>'PPI-backast'!H344</f>
        <v>4.1158727562740687</v>
      </c>
      <c r="C68">
        <v>10.894069096990499</v>
      </c>
    </row>
    <row r="69" spans="1:3" x14ac:dyDescent="0.25">
      <c r="A69" s="1">
        <v>27607</v>
      </c>
      <c r="B69">
        <f>'PPI-backast'!H345</f>
        <v>4.1277349069930329</v>
      </c>
      <c r="C69">
        <v>10.915397507364901</v>
      </c>
    </row>
    <row r="70" spans="1:3" x14ac:dyDescent="0.25">
      <c r="A70" s="1">
        <v>27638</v>
      </c>
      <c r="B70">
        <f>'PPI-backast'!H346</f>
        <v>4.1055354245707791</v>
      </c>
      <c r="C70">
        <v>10.946252332458499</v>
      </c>
    </row>
    <row r="71" spans="1:3" x14ac:dyDescent="0.25">
      <c r="A71" s="1">
        <v>27668</v>
      </c>
      <c r="B71">
        <f>'PPI-backast'!H347</f>
        <v>4.1432682566669943</v>
      </c>
      <c r="C71">
        <v>10.8471794207582</v>
      </c>
    </row>
    <row r="72" spans="1:3" x14ac:dyDescent="0.25">
      <c r="A72" s="1">
        <v>27699</v>
      </c>
      <c r="B72">
        <f>'PPI-backast'!H348</f>
        <v>4.1615993187173785</v>
      </c>
      <c r="C72">
        <v>10.8816632880822</v>
      </c>
    </row>
    <row r="73" spans="1:3" x14ac:dyDescent="0.25">
      <c r="A73" s="1">
        <v>27729</v>
      </c>
      <c r="B73">
        <f>'PPI-backast'!H349</f>
        <v>4.1407783357471439</v>
      </c>
      <c r="C73">
        <v>10.895182558858099</v>
      </c>
    </row>
    <row r="74" spans="1:3" x14ac:dyDescent="0.25">
      <c r="A74" s="1">
        <v>27760</v>
      </c>
      <c r="B74">
        <f>'PPI-backast'!H350</f>
        <v>4.0273908876808244</v>
      </c>
      <c r="C74">
        <v>10.8805534831247</v>
      </c>
    </row>
    <row r="75" spans="1:3" x14ac:dyDescent="0.25">
      <c r="A75" s="1">
        <v>27791</v>
      </c>
      <c r="B75">
        <f>'PPI-backast'!H351</f>
        <v>4.0248465133206368</v>
      </c>
      <c r="C75">
        <v>10.907147930547101</v>
      </c>
    </row>
    <row r="76" spans="1:3" x14ac:dyDescent="0.25">
      <c r="A76" s="1">
        <v>27820</v>
      </c>
      <c r="B76">
        <f>'PPI-backast'!H352</f>
        <v>4.0417373699609316</v>
      </c>
      <c r="C76">
        <v>10.9318025479003</v>
      </c>
    </row>
    <row r="77" spans="1:3" x14ac:dyDescent="0.25">
      <c r="A77" s="1">
        <v>27851</v>
      </c>
      <c r="B77">
        <f>'PPI-backast'!H353</f>
        <v>4.0310312558984043</v>
      </c>
      <c r="C77">
        <v>10.913359698031799</v>
      </c>
    </row>
    <row r="78" spans="1:3" x14ac:dyDescent="0.25">
      <c r="A78" s="1">
        <v>27881</v>
      </c>
      <c r="B78">
        <f>'PPI-backast'!H354</f>
        <v>4.027190447513548</v>
      </c>
      <c r="C78">
        <v>10.9176306845777</v>
      </c>
    </row>
    <row r="79" spans="1:3" x14ac:dyDescent="0.25">
      <c r="A79" s="1">
        <v>27912</v>
      </c>
      <c r="B79">
        <f>'PPI-backast'!H355</f>
        <v>4.0270918034744287</v>
      </c>
      <c r="C79">
        <v>10.9499289688753</v>
      </c>
    </row>
    <row r="80" spans="1:3" x14ac:dyDescent="0.25">
      <c r="A80" s="1">
        <v>27942</v>
      </c>
      <c r="B80">
        <f>'PPI-backast'!H356</f>
        <v>4.024037792861531</v>
      </c>
      <c r="C80">
        <v>10.955933731191299</v>
      </c>
    </row>
    <row r="81" spans="1:3" x14ac:dyDescent="0.25">
      <c r="A81" s="1">
        <v>27973</v>
      </c>
      <c r="B81">
        <f>'PPI-backast'!H357</f>
        <v>4.0239564071338298</v>
      </c>
      <c r="C81">
        <v>10.9629951213234</v>
      </c>
    </row>
    <row r="82" spans="1:3" x14ac:dyDescent="0.25">
      <c r="A82" s="1">
        <v>28004</v>
      </c>
      <c r="B82">
        <f>'PPI-backast'!H358</f>
        <v>4.0106013314444011</v>
      </c>
      <c r="C82">
        <v>10.978421713849601</v>
      </c>
    </row>
    <row r="83" spans="1:3" x14ac:dyDescent="0.25">
      <c r="A83" s="1">
        <v>28034</v>
      </c>
      <c r="B83">
        <f>'PPI-backast'!H359</f>
        <v>4.0068901943646891</v>
      </c>
      <c r="C83">
        <v>11.008595366197801</v>
      </c>
    </row>
    <row r="84" spans="1:3" x14ac:dyDescent="0.25">
      <c r="A84" s="1">
        <v>28065</v>
      </c>
      <c r="B84">
        <f>'PPI-backast'!H360</f>
        <v>4.010091366996658</v>
      </c>
      <c r="C84">
        <v>11.017891165999201</v>
      </c>
    </row>
    <row r="85" spans="1:3" x14ac:dyDescent="0.25">
      <c r="A85" s="1">
        <v>28095</v>
      </c>
      <c r="B85">
        <f>'PPI-backast'!H361</f>
        <v>4.0144685124640151</v>
      </c>
      <c r="C85">
        <v>11.042313650817499</v>
      </c>
    </row>
    <row r="86" spans="1:3" x14ac:dyDescent="0.25">
      <c r="A86" s="1">
        <v>28126</v>
      </c>
      <c r="B86">
        <f>'PPI-backast'!H362</f>
        <v>4.0381029477546457</v>
      </c>
      <c r="C86">
        <v>10.947872421917699</v>
      </c>
    </row>
    <row r="87" spans="1:3" x14ac:dyDescent="0.25">
      <c r="A87" s="1">
        <v>28157</v>
      </c>
      <c r="B87">
        <f>'PPI-backast'!H363</f>
        <v>4.0551982521468224</v>
      </c>
      <c r="C87">
        <v>11.0128584261901</v>
      </c>
    </row>
    <row r="88" spans="1:3" x14ac:dyDescent="0.25">
      <c r="A88" s="1">
        <v>28185</v>
      </c>
      <c r="B88">
        <f>'PPI-backast'!H364</f>
        <v>4.0529068067580427</v>
      </c>
      <c r="C88">
        <v>11.0209870169227</v>
      </c>
    </row>
    <row r="89" spans="1:3" x14ac:dyDescent="0.25">
      <c r="A89" s="1">
        <v>28216</v>
      </c>
      <c r="B89">
        <f>'PPI-backast'!H365</f>
        <v>4.0337609101219511</v>
      </c>
      <c r="C89">
        <v>11.005195046111499</v>
      </c>
    </row>
    <row r="90" spans="1:3" x14ac:dyDescent="0.25">
      <c r="A90" s="1">
        <v>28246</v>
      </c>
      <c r="B90">
        <f>'PPI-backast'!H366</f>
        <v>4.0483770107308308</v>
      </c>
      <c r="C90">
        <v>10.9727053587947</v>
      </c>
    </row>
    <row r="91" spans="1:3" x14ac:dyDescent="0.25">
      <c r="A91" s="1">
        <v>28277</v>
      </c>
      <c r="B91">
        <f>'PPI-backast'!H367</f>
        <v>4.0440897587192106</v>
      </c>
      <c r="C91">
        <v>10.9879671096271</v>
      </c>
    </row>
    <row r="92" spans="1:3" x14ac:dyDescent="0.25">
      <c r="A92" s="1">
        <v>28307</v>
      </c>
      <c r="B92">
        <f>'PPI-backast'!H368</f>
        <v>4.026071253216533</v>
      </c>
      <c r="C92">
        <v>10.9686809316587</v>
      </c>
    </row>
    <row r="93" spans="1:3" x14ac:dyDescent="0.25">
      <c r="A93" s="1">
        <v>28338</v>
      </c>
      <c r="B93">
        <f>'PPI-backast'!H369</f>
        <v>4.0376330657327939</v>
      </c>
      <c r="C93">
        <v>10.982815079792299</v>
      </c>
    </row>
    <row r="94" spans="1:3" x14ac:dyDescent="0.25">
      <c r="A94" s="1">
        <v>28369</v>
      </c>
      <c r="B94">
        <f>'PPI-backast'!H370</f>
        <v>4.0220277152083366</v>
      </c>
      <c r="C94">
        <v>11.0035820754853</v>
      </c>
    </row>
    <row r="95" spans="1:3" x14ac:dyDescent="0.25">
      <c r="A95" s="1">
        <v>28399</v>
      </c>
      <c r="B95">
        <f>'PPI-backast'!H371</f>
        <v>4.02127508095304</v>
      </c>
      <c r="C95">
        <v>11.0014496298626</v>
      </c>
    </row>
    <row r="96" spans="1:3" x14ac:dyDescent="0.25">
      <c r="A96" s="1">
        <v>28430</v>
      </c>
      <c r="B96">
        <f>'PPI-backast'!H372</f>
        <v>4.0182307494414902</v>
      </c>
      <c r="C96">
        <v>11.0204798884856</v>
      </c>
    </row>
    <row r="97" spans="1:3" x14ac:dyDescent="0.25">
      <c r="A97" s="1">
        <v>28460</v>
      </c>
      <c r="B97">
        <f>'PPI-backast'!H373</f>
        <v>4.0236183021028928</v>
      </c>
      <c r="C97">
        <v>11.040518951108099</v>
      </c>
    </row>
    <row r="98" spans="1:3" x14ac:dyDescent="0.25">
      <c r="A98" s="1">
        <v>28491</v>
      </c>
      <c r="B98">
        <f>'PPI-backast'!H374</f>
        <v>4.0008244704817484</v>
      </c>
      <c r="C98">
        <v>10.945617669249399</v>
      </c>
    </row>
    <row r="99" spans="1:3" x14ac:dyDescent="0.25">
      <c r="A99" s="1">
        <v>28522</v>
      </c>
      <c r="B99">
        <f>'PPI-backast'!H375</f>
        <v>3.9884465923438719</v>
      </c>
      <c r="C99">
        <v>10.971778081317799</v>
      </c>
    </row>
    <row r="100" spans="1:3" x14ac:dyDescent="0.25">
      <c r="A100" s="1">
        <v>28550</v>
      </c>
      <c r="B100">
        <f>'PPI-backast'!H376</f>
        <v>3.9931596674879071</v>
      </c>
      <c r="C100">
        <v>10.980484572065</v>
      </c>
    </row>
    <row r="101" spans="1:3" x14ac:dyDescent="0.25">
      <c r="A101" s="1">
        <v>28581</v>
      </c>
      <c r="B101">
        <f>'PPI-backast'!H377</f>
        <v>3.9735677539224397</v>
      </c>
      <c r="C101">
        <v>10.9955786242139</v>
      </c>
    </row>
    <row r="102" spans="1:3" x14ac:dyDescent="0.25">
      <c r="A102" s="1">
        <v>28611</v>
      </c>
      <c r="B102">
        <f>'PPI-backast'!H378</f>
        <v>3.971831751818343</v>
      </c>
      <c r="C102">
        <v>10.978421713849601</v>
      </c>
    </row>
    <row r="103" spans="1:3" x14ac:dyDescent="0.25">
      <c r="A103" s="1">
        <v>28642</v>
      </c>
      <c r="B103">
        <f>'PPI-backast'!H379</f>
        <v>3.96617511093371</v>
      </c>
      <c r="C103">
        <v>11.001783124388</v>
      </c>
    </row>
    <row r="104" spans="1:3" x14ac:dyDescent="0.25">
      <c r="A104" s="1">
        <v>28672</v>
      </c>
      <c r="B104">
        <f>'PPI-backast'!H380</f>
        <v>3.9550675224153586</v>
      </c>
      <c r="C104">
        <v>10.994655534314999</v>
      </c>
    </row>
    <row r="105" spans="1:3" x14ac:dyDescent="0.25">
      <c r="A105" s="1">
        <v>28703</v>
      </c>
      <c r="B105">
        <f>'PPI-backast'!H381</f>
        <v>3.9469066839461306</v>
      </c>
      <c r="C105">
        <v>11.0080322098573</v>
      </c>
    </row>
    <row r="106" spans="1:3" x14ac:dyDescent="0.25">
      <c r="A106" s="1">
        <v>28734</v>
      </c>
      <c r="B106">
        <f>'PPI-backast'!H382</f>
        <v>3.9426724386443568</v>
      </c>
      <c r="C106">
        <v>11.0425537679958</v>
      </c>
    </row>
    <row r="107" spans="1:3" x14ac:dyDescent="0.25">
      <c r="A107" s="1">
        <v>28764</v>
      </c>
      <c r="B107">
        <f>'PPI-backast'!H383</f>
        <v>3.9405490797783704</v>
      </c>
      <c r="C107">
        <v>11.049396827646399</v>
      </c>
    </row>
    <row r="108" spans="1:3" x14ac:dyDescent="0.25">
      <c r="A108" s="1">
        <v>28795</v>
      </c>
      <c r="B108">
        <f>'PPI-backast'!H384</f>
        <v>3.9420961976066802</v>
      </c>
      <c r="C108">
        <v>11.0517467810936</v>
      </c>
    </row>
    <row r="109" spans="1:3" x14ac:dyDescent="0.25">
      <c r="A109" s="1">
        <v>28825</v>
      </c>
      <c r="B109">
        <f>'PPI-backast'!H385</f>
        <v>3.9496650538639946</v>
      </c>
      <c r="C109">
        <v>11.0298933321549</v>
      </c>
    </row>
    <row r="110" spans="1:3" x14ac:dyDescent="0.25">
      <c r="A110" s="1">
        <v>28856</v>
      </c>
      <c r="B110">
        <f>'PPI-backast'!H386</f>
        <v>3.9776651873809947</v>
      </c>
      <c r="C110">
        <v>11.0045634706422</v>
      </c>
    </row>
    <row r="111" spans="1:3" x14ac:dyDescent="0.25">
      <c r="A111" s="1">
        <v>28887</v>
      </c>
      <c r="B111">
        <f>'PPI-backast'!H387</f>
        <v>3.9917185019193395</v>
      </c>
      <c r="C111">
        <v>11.009952263414201</v>
      </c>
    </row>
    <row r="112" spans="1:3" x14ac:dyDescent="0.25">
      <c r="A112" s="1">
        <v>28915</v>
      </c>
      <c r="B112">
        <f>'PPI-backast'!H388</f>
        <v>4.014484164586209</v>
      </c>
      <c r="C112">
        <v>11.0289527203636</v>
      </c>
    </row>
    <row r="113" spans="1:3" x14ac:dyDescent="0.25">
      <c r="A113" s="1">
        <v>28946</v>
      </c>
      <c r="B113">
        <f>'PPI-backast'!H389</f>
        <v>4.0733906564818083</v>
      </c>
      <c r="C113">
        <v>11.0488243813771</v>
      </c>
    </row>
    <row r="114" spans="1:3" x14ac:dyDescent="0.25">
      <c r="A114" s="1">
        <v>28976</v>
      </c>
      <c r="B114">
        <f>'PPI-backast'!H390</f>
        <v>4.1398000185448751</v>
      </c>
      <c r="C114">
        <v>11.0455902722787</v>
      </c>
    </row>
    <row r="115" spans="1:3" x14ac:dyDescent="0.25">
      <c r="A115" s="1">
        <v>29007</v>
      </c>
      <c r="B115">
        <f>'PPI-backast'!H391</f>
        <v>4.2301688525398013</v>
      </c>
      <c r="C115">
        <v>11.0496034638482</v>
      </c>
    </row>
    <row r="116" spans="1:3" x14ac:dyDescent="0.25">
      <c r="A116" s="1">
        <v>29037</v>
      </c>
      <c r="B116">
        <f>'PPI-backast'!H392</f>
        <v>4.3125990909419869</v>
      </c>
      <c r="C116">
        <v>11.0596137474048</v>
      </c>
    </row>
    <row r="117" spans="1:3" x14ac:dyDescent="0.25">
      <c r="A117" s="1">
        <v>29068</v>
      </c>
      <c r="B117">
        <f>'PPI-backast'!H393</f>
        <v>4.3408762591280512</v>
      </c>
      <c r="C117">
        <v>11.0576133844674</v>
      </c>
    </row>
    <row r="118" spans="1:3" x14ac:dyDescent="0.25">
      <c r="A118" s="1">
        <v>29099</v>
      </c>
      <c r="B118">
        <f>'PPI-backast'!H394</f>
        <v>4.3754759163528494</v>
      </c>
      <c r="C118">
        <v>11.053790556609499</v>
      </c>
    </row>
    <row r="119" spans="1:3" x14ac:dyDescent="0.25">
      <c r="A119" s="1">
        <v>29129</v>
      </c>
      <c r="B119">
        <f>'PPI-backast'!H395</f>
        <v>4.3643815052990531</v>
      </c>
      <c r="C119">
        <v>11.060824620246001</v>
      </c>
    </row>
    <row r="120" spans="1:3" x14ac:dyDescent="0.25">
      <c r="A120" s="1">
        <v>29160</v>
      </c>
      <c r="B120">
        <f>'PPI-backast'!H396</f>
        <v>4.4295029009696956</v>
      </c>
      <c r="C120">
        <v>11.065919353917099</v>
      </c>
    </row>
    <row r="121" spans="1:3" x14ac:dyDescent="0.25">
      <c r="A121" s="1">
        <v>29190</v>
      </c>
      <c r="B121">
        <f>'PPI-backast'!H397</f>
        <v>4.4853405882406303</v>
      </c>
      <c r="C121">
        <v>11.0586376921644</v>
      </c>
    </row>
    <row r="122" spans="1:3" x14ac:dyDescent="0.25">
      <c r="A122" s="1">
        <v>29221</v>
      </c>
      <c r="B122">
        <f>'PPI-backast'!H398</f>
        <v>4.5328400762869085</v>
      </c>
      <c r="C122">
        <v>11.040487050037999</v>
      </c>
    </row>
    <row r="123" spans="1:3" x14ac:dyDescent="0.25">
      <c r="A123" s="1">
        <v>29252</v>
      </c>
      <c r="B123">
        <f>'PPI-backast'!H399</f>
        <v>4.5723694790552356</v>
      </c>
      <c r="C123">
        <v>11.046368002863399</v>
      </c>
    </row>
    <row r="124" spans="1:3" x14ac:dyDescent="0.25">
      <c r="A124" s="1">
        <v>29281</v>
      </c>
      <c r="B124">
        <f>'PPI-backast'!H400</f>
        <v>4.5895375778169081</v>
      </c>
      <c r="C124">
        <v>11.029187858942301</v>
      </c>
    </row>
    <row r="125" spans="1:3" x14ac:dyDescent="0.25">
      <c r="A125" s="1">
        <v>29312</v>
      </c>
      <c r="B125">
        <f>'PPI-backast'!H401</f>
        <v>4.5831838410545904</v>
      </c>
      <c r="C125">
        <v>11.0086013273331</v>
      </c>
    </row>
    <row r="126" spans="1:3" x14ac:dyDescent="0.25">
      <c r="A126" s="1">
        <v>29342</v>
      </c>
      <c r="B126">
        <f>'PPI-backast'!H402</f>
        <v>4.5966245143276172</v>
      </c>
      <c r="C126">
        <v>10.9984060609231</v>
      </c>
    </row>
    <row r="127" spans="1:3" x14ac:dyDescent="0.25">
      <c r="A127" s="1">
        <v>29373</v>
      </c>
      <c r="B127">
        <f>'PPI-backast'!H403</f>
        <v>4.5912400611788309</v>
      </c>
      <c r="C127">
        <v>11.0022435642089</v>
      </c>
    </row>
    <row r="128" spans="1:3" x14ac:dyDescent="0.25">
      <c r="A128" s="1">
        <v>29403</v>
      </c>
      <c r="B128">
        <f>'PPI-backast'!H404</f>
        <v>4.5908983653069537</v>
      </c>
      <c r="C128">
        <v>10.995560153988</v>
      </c>
    </row>
    <row r="129" spans="1:3" x14ac:dyDescent="0.25">
      <c r="A129" s="1">
        <v>29434</v>
      </c>
      <c r="B129">
        <f>'PPI-backast'!H405</f>
        <v>4.5816302404563407</v>
      </c>
      <c r="C129">
        <v>10.9928238182877</v>
      </c>
    </row>
    <row r="130" spans="1:3" x14ac:dyDescent="0.25">
      <c r="A130" s="1">
        <v>29465</v>
      </c>
      <c r="B130">
        <f>'PPI-backast'!H406</f>
        <v>4.5738325263505972</v>
      </c>
      <c r="C130">
        <v>10.973319687237399</v>
      </c>
    </row>
    <row r="131" spans="1:3" x14ac:dyDescent="0.25">
      <c r="A131" s="1">
        <v>29495</v>
      </c>
      <c r="B131">
        <f>'PPI-backast'!H407</f>
        <v>4.5692636654802961</v>
      </c>
      <c r="C131">
        <v>10.9302904355776</v>
      </c>
    </row>
    <row r="132" spans="1:3" x14ac:dyDescent="0.25">
      <c r="A132" s="1">
        <v>29526</v>
      </c>
      <c r="B132">
        <f>'PPI-backast'!H408</f>
        <v>4.5718898151714011</v>
      </c>
      <c r="C132">
        <v>10.9449812971577</v>
      </c>
    </row>
    <row r="133" spans="1:3" x14ac:dyDescent="0.25">
      <c r="A133" s="1">
        <v>29556</v>
      </c>
      <c r="B133">
        <f>'PPI-backast'!H409</f>
        <v>4.5778592125317088</v>
      </c>
      <c r="C133">
        <v>10.9690251027966</v>
      </c>
    </row>
    <row r="134" spans="1:3" x14ac:dyDescent="0.25">
      <c r="A134" s="1">
        <v>29587</v>
      </c>
      <c r="B134">
        <f>'PPI-backast'!H410</f>
        <v>4.6551626546226963</v>
      </c>
      <c r="C134">
        <v>10.966330563655299</v>
      </c>
    </row>
    <row r="135" spans="1:3" x14ac:dyDescent="0.25">
      <c r="A135" s="1">
        <v>29618</v>
      </c>
      <c r="B135">
        <f>'PPI-backast'!H411</f>
        <v>4.6498837403754134</v>
      </c>
      <c r="C135">
        <v>10.9708954936286</v>
      </c>
    </row>
    <row r="136" spans="1:3" x14ac:dyDescent="0.25">
      <c r="A136" s="1">
        <v>29646</v>
      </c>
      <c r="B136">
        <f>'PPI-backast'!H412</f>
        <v>4.6252380098254964</v>
      </c>
      <c r="C136">
        <v>10.982055998818</v>
      </c>
    </row>
    <row r="137" spans="1:3" x14ac:dyDescent="0.25">
      <c r="A137" s="1">
        <v>29677</v>
      </c>
      <c r="B137">
        <f>'PPI-backast'!H413</f>
        <v>4.6222174166050234</v>
      </c>
      <c r="C137">
        <v>10.9648100559425</v>
      </c>
    </row>
    <row r="138" spans="1:3" x14ac:dyDescent="0.25">
      <c r="A138" s="1">
        <v>29707</v>
      </c>
      <c r="B138">
        <f>'PPI-backast'!H414</f>
        <v>4.6005548838429009</v>
      </c>
      <c r="C138">
        <v>10.950704699525099</v>
      </c>
    </row>
    <row r="139" spans="1:3" x14ac:dyDescent="0.25">
      <c r="A139" s="1">
        <v>29738</v>
      </c>
      <c r="B139">
        <f>'PPI-backast'!H415</f>
        <v>4.5700374529436143</v>
      </c>
      <c r="C139">
        <v>10.9386365995242</v>
      </c>
    </row>
    <row r="140" spans="1:3" x14ac:dyDescent="0.25">
      <c r="A140" s="1">
        <v>29768</v>
      </c>
      <c r="B140">
        <f>'PPI-backast'!H416</f>
        <v>4.5468215794052176</v>
      </c>
      <c r="C140">
        <v>10.915381621239799</v>
      </c>
    </row>
    <row r="141" spans="1:3" x14ac:dyDescent="0.25">
      <c r="A141" s="1">
        <v>29799</v>
      </c>
      <c r="B141">
        <f>'PPI-backast'!H417</f>
        <v>4.5182051747939909</v>
      </c>
      <c r="C141">
        <v>10.898211685536699</v>
      </c>
    </row>
    <row r="142" spans="1:3" x14ac:dyDescent="0.25">
      <c r="A142" s="1">
        <v>29830</v>
      </c>
      <c r="B142">
        <f>'PPI-backast'!H418</f>
        <v>4.4978258501778328</v>
      </c>
      <c r="C142">
        <v>10.900261153660001</v>
      </c>
    </row>
    <row r="143" spans="1:3" x14ac:dyDescent="0.25">
      <c r="A143" s="1">
        <v>29860</v>
      </c>
      <c r="B143">
        <f>'PPI-backast'!H419</f>
        <v>4.4943264823665574</v>
      </c>
      <c r="C143">
        <v>10.906989244815099</v>
      </c>
    </row>
    <row r="144" spans="1:3" x14ac:dyDescent="0.25">
      <c r="A144" s="1">
        <v>29891</v>
      </c>
      <c r="B144">
        <f>'PPI-backast'!H420</f>
        <v>4.5118293764893451</v>
      </c>
      <c r="C144">
        <v>10.896417273693199</v>
      </c>
    </row>
    <row r="145" spans="1:3" x14ac:dyDescent="0.25">
      <c r="A145" s="1">
        <v>29921</v>
      </c>
      <c r="B145">
        <f>'PPI-backast'!H421</f>
        <v>4.5014299462996954</v>
      </c>
      <c r="C145">
        <v>10.914163618494801</v>
      </c>
    </row>
    <row r="146" spans="1:3" x14ac:dyDescent="0.25">
      <c r="A146" s="1">
        <v>29952</v>
      </c>
      <c r="B146">
        <f>'PPI-backast'!H422</f>
        <v>4.4867766582990241</v>
      </c>
      <c r="C146">
        <v>10.9095519477716</v>
      </c>
    </row>
    <row r="147" spans="1:3" x14ac:dyDescent="0.25">
      <c r="A147" s="1">
        <v>29983</v>
      </c>
      <c r="B147">
        <f>'PPI-backast'!H423</f>
        <v>4.4819140659733199</v>
      </c>
      <c r="C147">
        <v>10.8978064596599</v>
      </c>
    </row>
    <row r="148" spans="1:3" x14ac:dyDescent="0.25">
      <c r="A148" s="1">
        <v>30011</v>
      </c>
      <c r="B148">
        <f>'PPI-backast'!H424</f>
        <v>4.4413621402048165</v>
      </c>
      <c r="C148">
        <v>10.863519112588</v>
      </c>
    </row>
    <row r="149" spans="1:3" x14ac:dyDescent="0.25">
      <c r="A149" s="1">
        <v>30042</v>
      </c>
      <c r="B149">
        <f>'PPI-backast'!H425</f>
        <v>4.4008201027853779</v>
      </c>
      <c r="C149">
        <v>10.8383494478836</v>
      </c>
    </row>
    <row r="150" spans="1:3" x14ac:dyDescent="0.25">
      <c r="A150" s="1">
        <v>30072</v>
      </c>
      <c r="B150">
        <f>'PPI-backast'!H426</f>
        <v>4.3901715001502648</v>
      </c>
      <c r="C150">
        <v>10.854813461955899</v>
      </c>
    </row>
    <row r="151" spans="1:3" x14ac:dyDescent="0.25">
      <c r="A151" s="1">
        <v>30103</v>
      </c>
      <c r="B151">
        <f>'PPI-backast'!H427</f>
        <v>4.4091128309467891</v>
      </c>
      <c r="C151">
        <v>10.891611850634</v>
      </c>
    </row>
    <row r="152" spans="1:3" x14ac:dyDescent="0.25">
      <c r="A152" s="1">
        <v>30133</v>
      </c>
      <c r="B152">
        <f>'PPI-backast'!H428</f>
        <v>4.3935593189366733</v>
      </c>
      <c r="C152">
        <v>10.883767348373899</v>
      </c>
    </row>
    <row r="153" spans="1:3" x14ac:dyDescent="0.25">
      <c r="A153" s="1">
        <v>30164</v>
      </c>
      <c r="B153">
        <f>'PPI-backast'!H429</f>
        <v>4.3767486106237525</v>
      </c>
      <c r="C153">
        <v>10.882303724409001</v>
      </c>
    </row>
    <row r="154" spans="1:3" x14ac:dyDescent="0.25">
      <c r="A154" s="1">
        <v>30195</v>
      </c>
      <c r="B154">
        <f>'PPI-backast'!H430</f>
        <v>4.3791735890779355</v>
      </c>
      <c r="C154">
        <v>10.879577153622099</v>
      </c>
    </row>
    <row r="155" spans="1:3" x14ac:dyDescent="0.25">
      <c r="A155" s="1">
        <v>30225</v>
      </c>
      <c r="B155">
        <f>'PPI-backast'!H431</f>
        <v>4.3826281581056641</v>
      </c>
      <c r="C155">
        <v>10.911395873165899</v>
      </c>
    </row>
    <row r="156" spans="1:3" x14ac:dyDescent="0.25">
      <c r="A156" s="1">
        <v>30256</v>
      </c>
      <c r="B156">
        <f>'PPI-backast'!H432</f>
        <v>4.3779225519869227</v>
      </c>
      <c r="C156">
        <v>10.9220818443365</v>
      </c>
    </row>
    <row r="157" spans="1:3" x14ac:dyDescent="0.25">
      <c r="A157" s="1">
        <v>30286</v>
      </c>
      <c r="B157">
        <f>'PPI-backast'!H433</f>
        <v>4.3737090946058563</v>
      </c>
      <c r="C157">
        <v>10.901386989884299</v>
      </c>
    </row>
    <row r="158" spans="1:3" x14ac:dyDescent="0.25">
      <c r="A158" s="1">
        <v>30317</v>
      </c>
      <c r="B158">
        <f>'PPI-backast'!H434</f>
        <v>4.3265202521017168</v>
      </c>
      <c r="C158">
        <v>10.873560860962501</v>
      </c>
    </row>
    <row r="159" spans="1:3" x14ac:dyDescent="0.25">
      <c r="A159" s="1">
        <v>30348</v>
      </c>
      <c r="B159">
        <f>'PPI-backast'!H435</f>
        <v>4.304906574690845</v>
      </c>
      <c r="C159">
        <v>10.816012201614701</v>
      </c>
    </row>
    <row r="160" spans="1:3" x14ac:dyDescent="0.25">
      <c r="A160" s="1">
        <v>30376</v>
      </c>
      <c r="B160">
        <f>'PPI-backast'!H436</f>
        <v>4.2251164678155648</v>
      </c>
      <c r="C160">
        <v>10.8343901689632</v>
      </c>
    </row>
    <row r="161" spans="1:3" x14ac:dyDescent="0.25">
      <c r="A161" s="1">
        <v>30407</v>
      </c>
      <c r="B161">
        <f>'PPI-backast'!H437</f>
        <v>4.2009785035712595</v>
      </c>
      <c r="C161">
        <v>10.8387754109071</v>
      </c>
    </row>
    <row r="162" spans="1:3" x14ac:dyDescent="0.25">
      <c r="A162" s="1">
        <v>30437</v>
      </c>
      <c r="B162">
        <f>'PPI-backast'!H438</f>
        <v>4.2174770596585551</v>
      </c>
      <c r="C162">
        <v>10.871588018419899</v>
      </c>
    </row>
    <row r="163" spans="1:3" x14ac:dyDescent="0.25">
      <c r="A163" s="1">
        <v>30468</v>
      </c>
      <c r="B163">
        <f>'PPI-backast'!H439</f>
        <v>4.2397023741846001</v>
      </c>
      <c r="C163">
        <v>10.875567630393199</v>
      </c>
    </row>
    <row r="164" spans="1:3" x14ac:dyDescent="0.25">
      <c r="A164" s="1">
        <v>30498</v>
      </c>
      <c r="B164">
        <f>'PPI-backast'!H440</f>
        <v>4.2194762582594016</v>
      </c>
      <c r="C164">
        <v>10.9087332214628</v>
      </c>
    </row>
    <row r="165" spans="1:3" x14ac:dyDescent="0.25">
      <c r="A165" s="1">
        <v>30529</v>
      </c>
      <c r="B165">
        <f>'PPI-backast'!H441</f>
        <v>4.2418794857485729</v>
      </c>
      <c r="C165">
        <v>10.905930017011499</v>
      </c>
    </row>
    <row r="166" spans="1:3" x14ac:dyDescent="0.25">
      <c r="A166" s="1">
        <v>30560</v>
      </c>
      <c r="B166">
        <f>'PPI-backast'!H442</f>
        <v>4.2402419785695784</v>
      </c>
      <c r="C166">
        <v>10.9178576990692</v>
      </c>
    </row>
    <row r="167" spans="1:3" x14ac:dyDescent="0.25">
      <c r="A167" s="1">
        <v>30590</v>
      </c>
      <c r="B167">
        <f>'PPI-backast'!H443</f>
        <v>4.2406569873894364</v>
      </c>
      <c r="C167">
        <v>10.9131146083513</v>
      </c>
    </row>
    <row r="168" spans="1:3" x14ac:dyDescent="0.25">
      <c r="A168" s="1">
        <v>30621</v>
      </c>
      <c r="B168">
        <f>'PPI-backast'!H444</f>
        <v>4.2179432552046583</v>
      </c>
      <c r="C168">
        <v>10.9197957131683</v>
      </c>
    </row>
    <row r="169" spans="1:3" x14ac:dyDescent="0.25">
      <c r="A169" s="1">
        <v>30651</v>
      </c>
      <c r="B169">
        <f>'PPI-backast'!H445</f>
        <v>4.2221733335899128</v>
      </c>
      <c r="C169">
        <v>10.905122403965001</v>
      </c>
    </row>
    <row r="170" spans="1:3" x14ac:dyDescent="0.25">
      <c r="A170" s="1">
        <v>30682</v>
      </c>
      <c r="B170">
        <f>'PPI-backast'!H446</f>
        <v>4.1980815706952539</v>
      </c>
      <c r="C170">
        <v>10.907361176387401</v>
      </c>
    </row>
    <row r="171" spans="1:3" x14ac:dyDescent="0.25">
      <c r="A171" s="1">
        <v>30713</v>
      </c>
      <c r="B171">
        <f>'PPI-backast'!H447</f>
        <v>4.197008532015559</v>
      </c>
      <c r="C171">
        <v>10.9137731632217</v>
      </c>
    </row>
    <row r="172" spans="1:3" x14ac:dyDescent="0.25">
      <c r="A172" s="1">
        <v>30742</v>
      </c>
      <c r="B172">
        <f>'PPI-backast'!H448</f>
        <v>4.1954714699029738</v>
      </c>
      <c r="C172">
        <v>10.908698107490901</v>
      </c>
    </row>
    <row r="173" spans="1:3" x14ac:dyDescent="0.25">
      <c r="A173" s="1">
        <v>30773</v>
      </c>
      <c r="B173">
        <f>'PPI-backast'!H449</f>
        <v>4.1971032903559129</v>
      </c>
      <c r="C173">
        <v>10.9123335821</v>
      </c>
    </row>
    <row r="174" spans="1:3" x14ac:dyDescent="0.25">
      <c r="A174" s="1">
        <v>30803</v>
      </c>
      <c r="B174">
        <f>'PPI-backast'!H450</f>
        <v>4.2003086916105286</v>
      </c>
      <c r="C174">
        <v>10.9053616022086</v>
      </c>
    </row>
    <row r="175" spans="1:3" x14ac:dyDescent="0.25">
      <c r="A175" s="1">
        <v>30834</v>
      </c>
      <c r="B175">
        <f>'PPI-backast'!H451</f>
        <v>4.1959829783545155</v>
      </c>
      <c r="C175">
        <v>10.928540577456801</v>
      </c>
    </row>
    <row r="176" spans="1:3" x14ac:dyDescent="0.25">
      <c r="A176" s="1">
        <v>30864</v>
      </c>
      <c r="B176">
        <f>'PPI-backast'!H452</f>
        <v>4.1856027630895243</v>
      </c>
      <c r="C176">
        <v>10.9155379086538</v>
      </c>
    </row>
    <row r="177" spans="1:3" x14ac:dyDescent="0.25">
      <c r="A177" s="1">
        <v>30895</v>
      </c>
      <c r="B177">
        <f>'PPI-backast'!H453</f>
        <v>4.1799626305659991</v>
      </c>
      <c r="C177">
        <v>10.884561719303999</v>
      </c>
    </row>
    <row r="178" spans="1:3" x14ac:dyDescent="0.25">
      <c r="A178" s="1">
        <v>30926</v>
      </c>
      <c r="B178">
        <f>'PPI-backast'!H454</f>
        <v>4.1694569136130584</v>
      </c>
      <c r="C178">
        <v>10.8931307297969</v>
      </c>
    </row>
    <row r="179" spans="1:3" x14ac:dyDescent="0.25">
      <c r="A179" s="1">
        <v>30956</v>
      </c>
      <c r="B179">
        <f>'PPI-backast'!H455</f>
        <v>4.1687747354651528</v>
      </c>
      <c r="C179">
        <v>10.900741804928501</v>
      </c>
    </row>
    <row r="180" spans="1:3" x14ac:dyDescent="0.25">
      <c r="A180" s="1">
        <v>30987</v>
      </c>
      <c r="B180">
        <f>'PPI-backast'!H456</f>
        <v>4.165135370234923</v>
      </c>
      <c r="C180">
        <v>10.901055368389301</v>
      </c>
    </row>
    <row r="181" spans="1:3" x14ac:dyDescent="0.25">
      <c r="A181" s="1">
        <v>31017</v>
      </c>
      <c r="B181">
        <f>'PPI-backast'!H457</f>
        <v>4.1378664967167138</v>
      </c>
      <c r="C181">
        <v>10.900317416537099</v>
      </c>
    </row>
    <row r="182" spans="1:3" x14ac:dyDescent="0.25">
      <c r="A182" s="1">
        <v>31048</v>
      </c>
      <c r="B182">
        <f>'PPI-backast'!H458</f>
        <v>4.1168763180249366</v>
      </c>
      <c r="C182">
        <v>10.8772345605515</v>
      </c>
    </row>
    <row r="183" spans="1:3" x14ac:dyDescent="0.25">
      <c r="A183" s="1">
        <v>31079</v>
      </c>
      <c r="B183">
        <f>'PPI-backast'!H459</f>
        <v>4.0928600504059851</v>
      </c>
      <c r="C183">
        <v>10.904607016161799</v>
      </c>
    </row>
    <row r="184" spans="1:3" x14ac:dyDescent="0.25">
      <c r="A184" s="1">
        <v>31107</v>
      </c>
      <c r="B184">
        <f>'PPI-backast'!H460</f>
        <v>4.0959179554998313</v>
      </c>
      <c r="C184">
        <v>10.9086215624441</v>
      </c>
    </row>
    <row r="185" spans="1:3" x14ac:dyDescent="0.25">
      <c r="A185" s="1">
        <v>31138</v>
      </c>
      <c r="B185">
        <f>'PPI-backast'!H461</f>
        <v>4.1082834624912623</v>
      </c>
      <c r="C185">
        <v>10.900797561238701</v>
      </c>
    </row>
    <row r="186" spans="1:3" x14ac:dyDescent="0.25">
      <c r="A186" s="1">
        <v>31168</v>
      </c>
      <c r="B186">
        <f>'PPI-backast'!H462</f>
        <v>4.1067784328103762</v>
      </c>
      <c r="C186">
        <v>10.873944410263</v>
      </c>
    </row>
    <row r="187" spans="1:3" x14ac:dyDescent="0.25">
      <c r="A187" s="1">
        <v>31199</v>
      </c>
      <c r="B187">
        <f>'PPI-backast'!H463</f>
        <v>4.0912215822655096</v>
      </c>
      <c r="C187">
        <v>10.845921804900099</v>
      </c>
    </row>
    <row r="188" spans="1:3" x14ac:dyDescent="0.25">
      <c r="A188" s="1">
        <v>31229</v>
      </c>
      <c r="B188">
        <f>'PPI-backast'!H464</f>
        <v>4.0640920843333532</v>
      </c>
      <c r="C188">
        <v>10.865766813376601</v>
      </c>
    </row>
    <row r="189" spans="1:3" x14ac:dyDescent="0.25">
      <c r="A189" s="1">
        <v>31260</v>
      </c>
      <c r="B189">
        <f>'PPI-backast'!H465</f>
        <v>4.0637411214494827</v>
      </c>
      <c r="C189">
        <v>10.863147285354</v>
      </c>
    </row>
    <row r="190" spans="1:3" x14ac:dyDescent="0.25">
      <c r="A190" s="1">
        <v>31291</v>
      </c>
      <c r="B190">
        <f>'PPI-backast'!H466</f>
        <v>4.0600085086870443</v>
      </c>
      <c r="C190">
        <v>10.8985085928029</v>
      </c>
    </row>
    <row r="191" spans="1:3" x14ac:dyDescent="0.25">
      <c r="A191" s="1">
        <v>31321</v>
      </c>
      <c r="B191">
        <f>'PPI-backast'!H467</f>
        <v>4.0649374192999765</v>
      </c>
      <c r="C191">
        <v>10.9291553688451</v>
      </c>
    </row>
    <row r="192" spans="1:3" x14ac:dyDescent="0.25">
      <c r="A192" s="1">
        <v>31352</v>
      </c>
      <c r="B192">
        <f>'PPI-backast'!H468</f>
        <v>4.0725824895670248</v>
      </c>
      <c r="C192">
        <v>10.937685952299701</v>
      </c>
    </row>
    <row r="193" spans="1:3" x14ac:dyDescent="0.25">
      <c r="A193" s="1">
        <v>31382</v>
      </c>
      <c r="B193">
        <f>'PPI-backast'!H469</f>
        <v>4.0338753768027331</v>
      </c>
      <c r="C193">
        <v>10.9432680456888</v>
      </c>
    </row>
    <row r="194" spans="1:3" x14ac:dyDescent="0.25">
      <c r="A194" s="1">
        <v>31413</v>
      </c>
      <c r="B194">
        <f>'PPI-backast'!H470</f>
        <v>3.9801599448498646</v>
      </c>
      <c r="C194">
        <v>10.9268437358387</v>
      </c>
    </row>
    <row r="195" spans="1:3" x14ac:dyDescent="0.25">
      <c r="A195" s="1">
        <v>31444</v>
      </c>
      <c r="B195">
        <f>'PPI-backast'!H471</f>
        <v>3.6623738133381112</v>
      </c>
      <c r="C195">
        <v>10.927023700526499</v>
      </c>
    </row>
    <row r="196" spans="1:3" x14ac:dyDescent="0.25">
      <c r="A196" s="1">
        <v>31472</v>
      </c>
      <c r="B196">
        <f>'PPI-backast'!H472</f>
        <v>3.4260434402600435</v>
      </c>
      <c r="C196">
        <v>10.918038671706</v>
      </c>
    </row>
    <row r="197" spans="1:3" x14ac:dyDescent="0.25">
      <c r="A197" s="1">
        <v>31503</v>
      </c>
      <c r="B197">
        <f>'PPI-backast'!H473</f>
        <v>3.3514888732205836</v>
      </c>
      <c r="C197">
        <v>10.9199255104578</v>
      </c>
    </row>
    <row r="198" spans="1:3" x14ac:dyDescent="0.25">
      <c r="A198" s="1">
        <v>31533</v>
      </c>
      <c r="B198">
        <f>'PPI-backast'!H474</f>
        <v>3.3502525422500198</v>
      </c>
      <c r="C198">
        <v>10.9410706927862</v>
      </c>
    </row>
    <row r="199" spans="1:3" x14ac:dyDescent="0.25">
      <c r="A199" s="1">
        <v>31564</v>
      </c>
      <c r="B199">
        <f>'PPI-backast'!H475</f>
        <v>3.274173955726829</v>
      </c>
      <c r="C199">
        <v>10.9546605142432</v>
      </c>
    </row>
    <row r="200" spans="1:3" x14ac:dyDescent="0.25">
      <c r="A200" s="1">
        <v>31594</v>
      </c>
      <c r="B200">
        <f>'PPI-backast'!H476</f>
        <v>3.1574141593123977</v>
      </c>
      <c r="C200">
        <v>10.9743704610491</v>
      </c>
    </row>
    <row r="201" spans="1:3" x14ac:dyDescent="0.25">
      <c r="A201" s="1">
        <v>31625</v>
      </c>
      <c r="B201">
        <f>'PPI-backast'!H477</f>
        <v>3.240835742831635</v>
      </c>
      <c r="C201">
        <v>10.985517053656</v>
      </c>
    </row>
    <row r="202" spans="1:3" x14ac:dyDescent="0.25">
      <c r="A202" s="1">
        <v>31656</v>
      </c>
      <c r="B202">
        <f>'PPI-backast'!H478</f>
        <v>3.3165223542727862</v>
      </c>
      <c r="C202">
        <v>10.9146916218467</v>
      </c>
    </row>
    <row r="203" spans="1:3" x14ac:dyDescent="0.25">
      <c r="A203" s="1">
        <v>31686</v>
      </c>
      <c r="B203">
        <f>'PPI-backast'!H479</f>
        <v>3.3092434609545482</v>
      </c>
      <c r="C203">
        <v>10.921157320487</v>
      </c>
    </row>
    <row r="204" spans="1:3" x14ac:dyDescent="0.25">
      <c r="A204" s="1">
        <v>31717</v>
      </c>
      <c r="B204">
        <f>'PPI-backast'!H480</f>
        <v>3.3592710990975605</v>
      </c>
      <c r="C204">
        <v>10.9378177849545</v>
      </c>
    </row>
    <row r="205" spans="1:3" x14ac:dyDescent="0.25">
      <c r="A205" s="1">
        <v>31747</v>
      </c>
      <c r="B205">
        <f>'PPI-backast'!H481</f>
        <v>3.4070591881133794</v>
      </c>
      <c r="C205">
        <v>10.9408399572348</v>
      </c>
    </row>
    <row r="206" spans="1:3" x14ac:dyDescent="0.25">
      <c r="A206" s="1">
        <v>31778</v>
      </c>
      <c r="B206">
        <f>'PPI-backast'!H482</f>
        <v>3.5508570584421708</v>
      </c>
      <c r="C206">
        <v>10.9265665024159</v>
      </c>
    </row>
    <row r="207" spans="1:3" x14ac:dyDescent="0.25">
      <c r="A207" s="1">
        <v>31809</v>
      </c>
      <c r="B207">
        <f>'PPI-backast'!H483</f>
        <v>3.5789835288861762</v>
      </c>
      <c r="C207">
        <v>10.913966544188501</v>
      </c>
    </row>
    <row r="208" spans="1:3" x14ac:dyDescent="0.25">
      <c r="A208" s="1">
        <v>31837</v>
      </c>
      <c r="B208">
        <f>'PPI-backast'!H484</f>
        <v>3.5917676012906599</v>
      </c>
      <c r="C208">
        <v>10.9003751154521</v>
      </c>
    </row>
    <row r="209" spans="1:3" x14ac:dyDescent="0.25">
      <c r="A209" s="1">
        <v>31868</v>
      </c>
      <c r="B209">
        <f>'PPI-backast'!H485</f>
        <v>3.6231713851988712</v>
      </c>
      <c r="C209">
        <v>10.9127269507626</v>
      </c>
    </row>
    <row r="210" spans="1:3" x14ac:dyDescent="0.25">
      <c r="A210" s="1">
        <v>31898</v>
      </c>
      <c r="B210">
        <f>'PPI-backast'!H486</f>
        <v>3.6404361700401338</v>
      </c>
      <c r="C210">
        <v>10.927285827554099</v>
      </c>
    </row>
    <row r="211" spans="1:3" x14ac:dyDescent="0.25">
      <c r="A211" s="1">
        <v>31929</v>
      </c>
      <c r="B211">
        <f>'PPI-backast'!H487</f>
        <v>3.6609142120885148</v>
      </c>
      <c r="C211">
        <v>10.9218962567018</v>
      </c>
    </row>
    <row r="212" spans="1:3" x14ac:dyDescent="0.25">
      <c r="A212" s="1">
        <v>31959</v>
      </c>
      <c r="B212">
        <f>'PPI-backast'!H488</f>
        <v>3.687246793401723</v>
      </c>
      <c r="C212">
        <v>10.9671618042874</v>
      </c>
    </row>
    <row r="213" spans="1:3" x14ac:dyDescent="0.25">
      <c r="A213" s="1">
        <v>31990</v>
      </c>
      <c r="B213">
        <f>'PPI-backast'!H489</f>
        <v>3.6859731667075808</v>
      </c>
      <c r="C213">
        <v>10.9808353799492</v>
      </c>
    </row>
    <row r="214" spans="1:3" x14ac:dyDescent="0.25">
      <c r="A214" s="1">
        <v>32021</v>
      </c>
      <c r="B214">
        <f>'PPI-backast'!H490</f>
        <v>3.6428862599532632</v>
      </c>
      <c r="C214">
        <v>10.9704385197173</v>
      </c>
    </row>
    <row r="215" spans="1:3" x14ac:dyDescent="0.25">
      <c r="A215" s="1">
        <v>32051</v>
      </c>
      <c r="B215">
        <f>'PPI-backast'!H491</f>
        <v>3.6381178206579921</v>
      </c>
      <c r="C215">
        <v>10.973790331771299</v>
      </c>
    </row>
    <row r="216" spans="1:3" x14ac:dyDescent="0.25">
      <c r="A216" s="1">
        <v>32082</v>
      </c>
      <c r="B216">
        <f>'PPI-backast'!H492</f>
        <v>3.6133739993369653</v>
      </c>
      <c r="C216">
        <v>10.965830816861599</v>
      </c>
    </row>
    <row r="217" spans="1:3" x14ac:dyDescent="0.25">
      <c r="A217" s="1">
        <v>32112</v>
      </c>
      <c r="B217">
        <f>'PPI-backast'!H493</f>
        <v>3.558432336305104</v>
      </c>
      <c r="C217">
        <v>10.9671099733894</v>
      </c>
    </row>
    <row r="218" spans="1:3" x14ac:dyDescent="0.25">
      <c r="A218" s="1">
        <v>32143</v>
      </c>
      <c r="B218">
        <f>'PPI-backast'!H494</f>
        <v>3.4476777209613636</v>
      </c>
      <c r="C218">
        <v>10.953218687895401</v>
      </c>
    </row>
    <row r="219" spans="1:3" x14ac:dyDescent="0.25">
      <c r="A219" s="1">
        <v>32174</v>
      </c>
      <c r="B219">
        <f>'PPI-backast'!H495</f>
        <v>3.4446597306812325</v>
      </c>
      <c r="C219">
        <v>10.954618657446</v>
      </c>
    </row>
    <row r="220" spans="1:3" x14ac:dyDescent="0.25">
      <c r="A220" s="1">
        <v>32203</v>
      </c>
      <c r="B220">
        <f>'PPI-backast'!H496</f>
        <v>3.3956538661927573</v>
      </c>
      <c r="C220">
        <v>10.9609117727426</v>
      </c>
    </row>
    <row r="221" spans="1:3" x14ac:dyDescent="0.25">
      <c r="A221" s="1">
        <v>32234</v>
      </c>
      <c r="B221">
        <f>'PPI-backast'!H497</f>
        <v>3.4483291759926011</v>
      </c>
      <c r="C221">
        <v>10.966301681759701</v>
      </c>
    </row>
    <row r="222" spans="1:3" x14ac:dyDescent="0.25">
      <c r="A222" s="1">
        <v>32264</v>
      </c>
      <c r="B222">
        <f>'PPI-backast'!H498</f>
        <v>3.465424699061717</v>
      </c>
      <c r="C222">
        <v>10.961398221383099</v>
      </c>
    </row>
    <row r="223" spans="1:3" x14ac:dyDescent="0.25">
      <c r="A223" s="1">
        <v>32295</v>
      </c>
      <c r="B223">
        <f>'PPI-backast'!H499</f>
        <v>3.4338143081835097</v>
      </c>
      <c r="C223">
        <v>10.955562534943599</v>
      </c>
    </row>
    <row r="224" spans="1:3" x14ac:dyDescent="0.25">
      <c r="A224" s="1">
        <v>32325</v>
      </c>
      <c r="B224">
        <f>'PPI-backast'!H500</f>
        <v>3.3840485764284951</v>
      </c>
      <c r="C224">
        <v>10.9629429006841</v>
      </c>
    </row>
    <row r="225" spans="1:3" x14ac:dyDescent="0.25">
      <c r="A225" s="1">
        <v>32356</v>
      </c>
      <c r="B225">
        <f>'PPI-backast'!H501</f>
        <v>3.3461925771449441</v>
      </c>
      <c r="C225">
        <v>10.982792447259699</v>
      </c>
    </row>
    <row r="226" spans="1:3" x14ac:dyDescent="0.25">
      <c r="A226" s="1">
        <v>32387</v>
      </c>
      <c r="B226">
        <f>'PPI-backast'!H502</f>
        <v>3.307905487541932</v>
      </c>
      <c r="C226">
        <v>10.988792962775999</v>
      </c>
    </row>
    <row r="227" spans="1:3" x14ac:dyDescent="0.25">
      <c r="A227" s="1">
        <v>32417</v>
      </c>
      <c r="B227">
        <f>'PPI-backast'!H503</f>
        <v>3.2457889804592077</v>
      </c>
      <c r="C227">
        <v>11.0168385081381</v>
      </c>
    </row>
    <row r="228" spans="1:3" x14ac:dyDescent="0.25">
      <c r="A228" s="1">
        <v>32448</v>
      </c>
      <c r="B228">
        <f>'PPI-backast'!H504</f>
        <v>3.2121177024593703</v>
      </c>
      <c r="C228">
        <v>11.024352715825099</v>
      </c>
    </row>
    <row r="229" spans="1:3" x14ac:dyDescent="0.25">
      <c r="A229" s="1">
        <v>32478</v>
      </c>
      <c r="B229">
        <f>'PPI-backast'!H505</f>
        <v>3.3172345464852104</v>
      </c>
      <c r="C229">
        <v>11.028373073874899</v>
      </c>
    </row>
    <row r="230" spans="1:3" x14ac:dyDescent="0.25">
      <c r="A230" s="1">
        <v>32509</v>
      </c>
      <c r="B230">
        <f>'PPI-backast'!H506</f>
        <v>3.4413024375271282</v>
      </c>
      <c r="C230">
        <v>10.980311046783299</v>
      </c>
    </row>
    <row r="231" spans="1:3" x14ac:dyDescent="0.25">
      <c r="A231" s="1">
        <v>32540</v>
      </c>
      <c r="B231">
        <f>'PPI-backast'!H507</f>
        <v>3.4729268628171104</v>
      </c>
      <c r="C231">
        <v>10.9721143531119</v>
      </c>
    </row>
    <row r="232" spans="1:3" x14ac:dyDescent="0.25">
      <c r="A232" s="1">
        <v>32568</v>
      </c>
      <c r="B232">
        <f>'PPI-backast'!H508</f>
        <v>3.5355115041530385</v>
      </c>
      <c r="C232">
        <v>10.9789979523251</v>
      </c>
    </row>
    <row r="233" spans="1:3" x14ac:dyDescent="0.25">
      <c r="A233" s="1">
        <v>32599</v>
      </c>
      <c r="B233">
        <f>'PPI-backast'!H509</f>
        <v>3.6256811074900153</v>
      </c>
      <c r="C233">
        <v>10.986308918250799</v>
      </c>
    </row>
    <row r="234" spans="1:3" x14ac:dyDescent="0.25">
      <c r="A234" s="1">
        <v>32629</v>
      </c>
      <c r="B234">
        <f>'PPI-backast'!H510</f>
        <v>3.5928667308982414</v>
      </c>
      <c r="C234">
        <v>10.9849697385306</v>
      </c>
    </row>
    <row r="235" spans="1:3" x14ac:dyDescent="0.25">
      <c r="A235" s="1">
        <v>32660</v>
      </c>
      <c r="B235">
        <f>'PPI-backast'!H511</f>
        <v>3.5478315869033277</v>
      </c>
      <c r="C235">
        <v>10.9855971680651</v>
      </c>
    </row>
    <row r="236" spans="1:3" x14ac:dyDescent="0.25">
      <c r="A236" s="1">
        <v>32690</v>
      </c>
      <c r="B236">
        <f>'PPI-backast'!H512</f>
        <v>3.5291692407816528</v>
      </c>
      <c r="C236">
        <v>10.994340129026201</v>
      </c>
    </row>
    <row r="237" spans="1:3" x14ac:dyDescent="0.25">
      <c r="A237" s="1">
        <v>32721</v>
      </c>
      <c r="B237">
        <f>'PPI-backast'!H513</f>
        <v>3.4860052433590494</v>
      </c>
      <c r="C237">
        <v>11.009218725047701</v>
      </c>
    </row>
    <row r="238" spans="1:3" x14ac:dyDescent="0.25">
      <c r="A238" s="1">
        <v>32752</v>
      </c>
      <c r="B238">
        <f>'PPI-backast'!H514</f>
        <v>3.5059810732966801</v>
      </c>
      <c r="C238">
        <v>11.0105919972258</v>
      </c>
    </row>
    <row r="239" spans="1:3" x14ac:dyDescent="0.25">
      <c r="A239" s="1">
        <v>32782</v>
      </c>
      <c r="B239">
        <f>'PPI-backast'!H515</f>
        <v>3.5385047429279277</v>
      </c>
      <c r="C239">
        <v>11.0199721425672</v>
      </c>
    </row>
    <row r="240" spans="1:3" x14ac:dyDescent="0.25">
      <c r="A240" s="1">
        <v>32813</v>
      </c>
      <c r="B240">
        <f>'PPI-backast'!H516</f>
        <v>3.5361643269196565</v>
      </c>
      <c r="C240">
        <v>11.032343700003</v>
      </c>
    </row>
    <row r="241" spans="1:3" x14ac:dyDescent="0.25">
      <c r="A241" s="1">
        <v>32843</v>
      </c>
      <c r="B241">
        <f>'PPI-backast'!H517</f>
        <v>3.6232280331201063</v>
      </c>
      <c r="C241">
        <v>11.026551384089201</v>
      </c>
    </row>
    <row r="242" spans="1:3" x14ac:dyDescent="0.25">
      <c r="A242" s="1">
        <v>32874</v>
      </c>
      <c r="B242">
        <f>'PPI-backast'!H518</f>
        <v>3.6364551162097825</v>
      </c>
      <c r="C242">
        <v>11.017339590728501</v>
      </c>
    </row>
    <row r="243" spans="1:3" x14ac:dyDescent="0.25">
      <c r="A243" s="1">
        <v>32905</v>
      </c>
      <c r="B243">
        <f>'PPI-backast'!H519</f>
        <v>3.5962999709989227</v>
      </c>
      <c r="C243">
        <v>11.021557327246599</v>
      </c>
    </row>
    <row r="244" spans="1:3" x14ac:dyDescent="0.25">
      <c r="A244" s="1">
        <v>32933</v>
      </c>
      <c r="B244">
        <f>'PPI-backast'!H520</f>
        <v>3.5482281846783867</v>
      </c>
      <c r="C244">
        <v>11.0362181843789</v>
      </c>
    </row>
    <row r="245" spans="1:3" x14ac:dyDescent="0.25">
      <c r="A245" s="1">
        <v>32964</v>
      </c>
      <c r="B245">
        <f>'PPI-backast'!H521</f>
        <v>3.4176326355175286</v>
      </c>
      <c r="C245">
        <v>11.031754642074</v>
      </c>
    </row>
    <row r="246" spans="1:3" x14ac:dyDescent="0.25">
      <c r="A246" s="1">
        <v>32994</v>
      </c>
      <c r="B246">
        <f>'PPI-backast'!H522</f>
        <v>3.380025790620798</v>
      </c>
      <c r="C246">
        <v>11.022529886011901</v>
      </c>
    </row>
    <row r="247" spans="1:3" x14ac:dyDescent="0.25">
      <c r="A247" s="1">
        <v>33025</v>
      </c>
      <c r="B247">
        <f>'PPI-backast'!H523</f>
        <v>3.3148945170027981</v>
      </c>
      <c r="C247">
        <v>11.0088995043414</v>
      </c>
    </row>
    <row r="248" spans="1:3" x14ac:dyDescent="0.25">
      <c r="A248" s="1">
        <v>33055</v>
      </c>
      <c r="B248">
        <f>'PPI-backast'!H524</f>
        <v>3.3980673715567709</v>
      </c>
      <c r="C248">
        <v>11.010626750232101</v>
      </c>
    </row>
    <row r="249" spans="1:3" x14ac:dyDescent="0.25">
      <c r="A249" s="1">
        <v>33086</v>
      </c>
      <c r="B249">
        <f>'PPI-backast'!H525</f>
        <v>3.7727207933486611</v>
      </c>
      <c r="C249">
        <v>10.950203417602401</v>
      </c>
    </row>
    <row r="250" spans="1:3" x14ac:dyDescent="0.25">
      <c r="A250" s="1">
        <v>33117</v>
      </c>
      <c r="B250">
        <f>'PPI-backast'!H526</f>
        <v>3.9742656235623133</v>
      </c>
      <c r="C250">
        <v>10.9939664547075</v>
      </c>
    </row>
    <row r="251" spans="1:3" x14ac:dyDescent="0.25">
      <c r="A251" s="1">
        <v>33147</v>
      </c>
      <c r="B251">
        <f>'PPI-backast'!H527</f>
        <v>4.0631713454304297</v>
      </c>
      <c r="C251">
        <v>10.999667351765799</v>
      </c>
    </row>
    <row r="252" spans="1:3" x14ac:dyDescent="0.25">
      <c r="A252" s="1">
        <v>33178</v>
      </c>
      <c r="B252">
        <f>'PPI-backast'!H528</f>
        <v>3.9755711683348238</v>
      </c>
      <c r="C252">
        <v>11.0132439971184</v>
      </c>
    </row>
    <row r="253" spans="1:3" x14ac:dyDescent="0.25">
      <c r="A253" s="1">
        <v>33208</v>
      </c>
      <c r="B253">
        <f>'PPI-backast'!H529</f>
        <v>3.8053563136957265</v>
      </c>
      <c r="C253">
        <v>11.0167250035629</v>
      </c>
    </row>
    <row r="254" spans="1:3" x14ac:dyDescent="0.25">
      <c r="A254" s="1">
        <v>33239</v>
      </c>
      <c r="B254">
        <f>'PPI-backast'!H530</f>
        <v>3.6651955037737287</v>
      </c>
      <c r="C254">
        <v>11.012664686175199</v>
      </c>
    </row>
    <row r="255" spans="1:3" x14ac:dyDescent="0.25">
      <c r="A255" s="1">
        <v>33270</v>
      </c>
      <c r="B255">
        <f>'PPI-backast'!H531</f>
        <v>3.4667677700931425</v>
      </c>
      <c r="C255">
        <v>11.0075279158487</v>
      </c>
    </row>
    <row r="256" spans="1:3" x14ac:dyDescent="0.25">
      <c r="A256" s="1">
        <v>33298</v>
      </c>
      <c r="B256">
        <f>'PPI-backast'!H532</f>
        <v>3.4266286025027979</v>
      </c>
      <c r="C256">
        <v>11.0117479976944</v>
      </c>
    </row>
    <row r="257" spans="1:3" x14ac:dyDescent="0.25">
      <c r="A257" s="1">
        <v>33329</v>
      </c>
      <c r="B257">
        <f>'PPI-backast'!H533</f>
        <v>3.4656370230038047</v>
      </c>
      <c r="C257">
        <v>10.988395159587601</v>
      </c>
    </row>
    <row r="258" spans="1:3" x14ac:dyDescent="0.25">
      <c r="A258" s="1">
        <v>33359</v>
      </c>
      <c r="B258">
        <f>'PPI-backast'!H534</f>
        <v>3.464123918410023</v>
      </c>
      <c r="C258">
        <v>10.985400496741001</v>
      </c>
    </row>
    <row r="259" spans="1:3" x14ac:dyDescent="0.25">
      <c r="A259" s="1">
        <v>33390</v>
      </c>
      <c r="B259">
        <f>'PPI-backast'!H535</f>
        <v>3.4290782530736803</v>
      </c>
      <c r="C259">
        <v>10.988658324079401</v>
      </c>
    </row>
    <row r="260" spans="1:3" x14ac:dyDescent="0.25">
      <c r="A260" s="1">
        <v>33420</v>
      </c>
      <c r="B260">
        <f>'PPI-backast'!H536</f>
        <v>3.4476539596955522</v>
      </c>
      <c r="C260">
        <v>11.005288302654201</v>
      </c>
    </row>
    <row r="261" spans="1:3" x14ac:dyDescent="0.25">
      <c r="A261" s="1">
        <v>33451</v>
      </c>
      <c r="B261">
        <f>'PPI-backast'!H537</f>
        <v>3.4756601018732822</v>
      </c>
      <c r="C261">
        <v>10.9936532859469</v>
      </c>
    </row>
    <row r="262" spans="1:3" x14ac:dyDescent="0.25">
      <c r="A262" s="1">
        <v>33482</v>
      </c>
      <c r="B262">
        <f>'PPI-backast'!H538</f>
        <v>3.4881169620622892</v>
      </c>
      <c r="C262">
        <v>11.010961378216299</v>
      </c>
    </row>
    <row r="263" spans="1:3" x14ac:dyDescent="0.25">
      <c r="A263" s="1">
        <v>33512</v>
      </c>
      <c r="B263">
        <f>'PPI-backast'!H539</f>
        <v>3.5309268520492152</v>
      </c>
      <c r="C263">
        <v>11.010224232115799</v>
      </c>
    </row>
    <row r="264" spans="1:3" x14ac:dyDescent="0.25">
      <c r="A264" s="1">
        <v>33543</v>
      </c>
      <c r="B264">
        <f>'PPI-backast'!H540</f>
        <v>3.5005479696202064</v>
      </c>
      <c r="C264">
        <v>11.014279006491501</v>
      </c>
    </row>
    <row r="265" spans="1:3" x14ac:dyDescent="0.25">
      <c r="A265" s="1">
        <v>33573</v>
      </c>
      <c r="B265">
        <f>'PPI-backast'!H541</f>
        <v>3.3781206722997883</v>
      </c>
      <c r="C265">
        <v>11.020975535763</v>
      </c>
    </row>
    <row r="266" spans="1:3" x14ac:dyDescent="0.25">
      <c r="A266" s="1">
        <v>33604</v>
      </c>
      <c r="B266">
        <f>'PPI-backast'!H542</f>
        <v>3.3130529420436785</v>
      </c>
      <c r="C266">
        <v>11.022879164580001</v>
      </c>
    </row>
    <row r="267" spans="1:3" x14ac:dyDescent="0.25">
      <c r="A267" s="1">
        <v>33635</v>
      </c>
      <c r="B267">
        <f>'PPI-backast'!H543</f>
        <v>3.3046555442079524</v>
      </c>
      <c r="C267">
        <v>11.009119412928399</v>
      </c>
    </row>
    <row r="268" spans="1:3" x14ac:dyDescent="0.25">
      <c r="A268" s="1">
        <v>33664</v>
      </c>
      <c r="B268">
        <f>'PPI-backast'!H544</f>
        <v>3.3233051409691776</v>
      </c>
      <c r="C268">
        <v>10.9983154393802</v>
      </c>
    </row>
    <row r="269" spans="1:3" x14ac:dyDescent="0.25">
      <c r="A269" s="1">
        <v>33695</v>
      </c>
      <c r="B269">
        <f>'PPI-backast'!H545</f>
        <v>3.3810559906505637</v>
      </c>
      <c r="C269">
        <v>11.004319642288401</v>
      </c>
    </row>
    <row r="270" spans="1:3" x14ac:dyDescent="0.25">
      <c r="A270" s="1">
        <v>33725</v>
      </c>
      <c r="B270">
        <f>'PPI-backast'!H546</f>
        <v>3.4574864558864316</v>
      </c>
      <c r="C270">
        <v>10.985381363027001</v>
      </c>
    </row>
    <row r="271" spans="1:3" x14ac:dyDescent="0.25">
      <c r="A271" s="1">
        <v>33756</v>
      </c>
      <c r="B271">
        <f>'PPI-backast'!H547</f>
        <v>3.5084983979127169</v>
      </c>
      <c r="C271">
        <v>10.9894828472968</v>
      </c>
    </row>
    <row r="272" spans="1:3" x14ac:dyDescent="0.25">
      <c r="A272" s="1">
        <v>33786</v>
      </c>
      <c r="B272">
        <f>'PPI-backast'!H548</f>
        <v>3.5010984539555086</v>
      </c>
      <c r="C272">
        <v>10.997298751060001</v>
      </c>
    </row>
    <row r="273" spans="1:3" x14ac:dyDescent="0.25">
      <c r="A273" s="1">
        <v>33817</v>
      </c>
      <c r="B273">
        <f>'PPI-backast'!H549</f>
        <v>3.4738295257338252</v>
      </c>
      <c r="C273">
        <v>10.997076914067099</v>
      </c>
    </row>
    <row r="274" spans="1:3" x14ac:dyDescent="0.25">
      <c r="A274" s="1">
        <v>33848</v>
      </c>
      <c r="B274">
        <f>'PPI-backast'!H550</f>
        <v>3.4722204562351848</v>
      </c>
      <c r="C274">
        <v>11.001448312338701</v>
      </c>
    </row>
    <row r="275" spans="1:3" x14ac:dyDescent="0.25">
      <c r="A275" s="1">
        <v>33878</v>
      </c>
      <c r="B275">
        <f>'PPI-backast'!H551</f>
        <v>3.4721222520524875</v>
      </c>
      <c r="C275">
        <v>11.014665083527699</v>
      </c>
    </row>
    <row r="276" spans="1:3" x14ac:dyDescent="0.25">
      <c r="A276" s="1">
        <v>33909</v>
      </c>
      <c r="B276">
        <f>'PPI-backast'!H552</f>
        <v>3.4194785382358588</v>
      </c>
      <c r="C276">
        <v>11.0098973448357</v>
      </c>
    </row>
    <row r="277" spans="1:3" x14ac:dyDescent="0.25">
      <c r="A277" s="1">
        <v>33939</v>
      </c>
      <c r="B277">
        <f>'PPI-backast'!H553</f>
        <v>3.3353990928520756</v>
      </c>
      <c r="C277">
        <v>11.015186881101201</v>
      </c>
    </row>
    <row r="278" spans="1:3" x14ac:dyDescent="0.25">
      <c r="A278" s="1">
        <v>33970</v>
      </c>
      <c r="B278">
        <f>'PPI-backast'!H554</f>
        <v>3.3235927452277028</v>
      </c>
      <c r="C278">
        <v>11.0124341247407</v>
      </c>
    </row>
    <row r="279" spans="1:3" x14ac:dyDescent="0.25">
      <c r="A279" s="1">
        <v>34001</v>
      </c>
      <c r="B279">
        <f>'PPI-backast'!H555</f>
        <v>3.3571599759416659</v>
      </c>
      <c r="C279">
        <v>11.018278229133299</v>
      </c>
    </row>
    <row r="280" spans="1:3" x14ac:dyDescent="0.25">
      <c r="A280" s="1">
        <v>34029</v>
      </c>
      <c r="B280">
        <f>'PPI-backast'!H556</f>
        <v>3.3790399959325108</v>
      </c>
      <c r="C280">
        <v>11.0064835852092</v>
      </c>
    </row>
    <row r="281" spans="1:3" x14ac:dyDescent="0.25">
      <c r="A281" s="1">
        <v>34060</v>
      </c>
      <c r="B281">
        <f>'PPI-backast'!H557</f>
        <v>3.4048650379376069</v>
      </c>
      <c r="C281">
        <v>10.9947437681856</v>
      </c>
    </row>
    <row r="282" spans="1:3" x14ac:dyDescent="0.25">
      <c r="A282" s="1">
        <v>34090</v>
      </c>
      <c r="B282">
        <f>'PPI-backast'!H558</f>
        <v>3.376699581393753</v>
      </c>
      <c r="C282">
        <v>10.997868200428201</v>
      </c>
    </row>
    <row r="283" spans="1:3" x14ac:dyDescent="0.25">
      <c r="A283" s="1">
        <v>34121</v>
      </c>
      <c r="B283">
        <f>'PPI-backast'!H559</f>
        <v>3.3131433293533616</v>
      </c>
      <c r="C283">
        <v>10.993100249422</v>
      </c>
    </row>
    <row r="284" spans="1:3" x14ac:dyDescent="0.25">
      <c r="A284" s="1">
        <v>34151</v>
      </c>
      <c r="B284">
        <f>'PPI-backast'!H560</f>
        <v>3.2510220523928677</v>
      </c>
      <c r="C284">
        <v>11.0032436534681</v>
      </c>
    </row>
    <row r="285" spans="1:3" x14ac:dyDescent="0.25">
      <c r="A285" s="1">
        <v>34182</v>
      </c>
      <c r="B285">
        <f>'PPI-backast'!H561</f>
        <v>3.2381371638895229</v>
      </c>
      <c r="C285">
        <v>11.0002811049723</v>
      </c>
    </row>
    <row r="286" spans="1:3" x14ac:dyDescent="0.25">
      <c r="A286" s="1">
        <v>34213</v>
      </c>
      <c r="B286">
        <f>'PPI-backast'!H562</f>
        <v>3.2160843306158449</v>
      </c>
      <c r="C286">
        <v>11.0004700638383</v>
      </c>
    </row>
    <row r="287" spans="1:3" x14ac:dyDescent="0.25">
      <c r="A287" s="1">
        <v>34243</v>
      </c>
      <c r="B287">
        <f>'PPI-backast'!H563</f>
        <v>3.2294254560310733</v>
      </c>
      <c r="C287">
        <v>11.008182371718901</v>
      </c>
    </row>
    <row r="288" spans="1:3" x14ac:dyDescent="0.25">
      <c r="A288" s="1">
        <v>34274</v>
      </c>
      <c r="B288">
        <f>'PPI-backast'!H564</f>
        <v>3.1226746827953922</v>
      </c>
      <c r="C288">
        <v>11.009239410383699</v>
      </c>
    </row>
    <row r="289" spans="1:3" x14ac:dyDescent="0.25">
      <c r="A289" s="1">
        <v>34304</v>
      </c>
      <c r="B289">
        <f>'PPI-backast'!H565</f>
        <v>3.0085167617379476</v>
      </c>
      <c r="C289">
        <v>11.0156321484532</v>
      </c>
    </row>
    <row r="290" spans="1:3" x14ac:dyDescent="0.25">
      <c r="A290" s="1">
        <v>34335</v>
      </c>
      <c r="B290">
        <f>'PPI-backast'!H566</f>
        <v>3.0375497934816611</v>
      </c>
      <c r="C290">
        <v>11.0208815390325</v>
      </c>
    </row>
    <row r="291" spans="1:3" x14ac:dyDescent="0.25">
      <c r="A291" s="1">
        <v>34366</v>
      </c>
      <c r="B291">
        <f>'PPI-backast'!H567</f>
        <v>3.032496534942664</v>
      </c>
      <c r="C291">
        <v>11.0179678753857</v>
      </c>
    </row>
    <row r="292" spans="1:3" x14ac:dyDescent="0.25">
      <c r="A292" s="1">
        <v>34394</v>
      </c>
      <c r="B292">
        <f>'PPI-backast'!H568</f>
        <v>3.0512468101909431</v>
      </c>
      <c r="C292">
        <v>11.0164461227551</v>
      </c>
    </row>
    <row r="293" spans="1:3" x14ac:dyDescent="0.25">
      <c r="A293" s="1">
        <v>34425</v>
      </c>
      <c r="B293">
        <f>'PPI-backast'!H569</f>
        <v>3.1487701745345711</v>
      </c>
      <c r="C293">
        <v>11.0089022688094</v>
      </c>
    </row>
    <row r="294" spans="1:3" x14ac:dyDescent="0.25">
      <c r="A294" s="1">
        <v>34455</v>
      </c>
      <c r="B294">
        <f>'PPI-backast'!H570</f>
        <v>3.2260359759333563</v>
      </c>
      <c r="C294">
        <v>11.0161917488924</v>
      </c>
    </row>
    <row r="295" spans="1:3" x14ac:dyDescent="0.25">
      <c r="A295" s="1">
        <v>34486</v>
      </c>
      <c r="B295">
        <f>'PPI-backast'!H571</f>
        <v>3.302686060408389</v>
      </c>
      <c r="C295">
        <v>11.0212720410646</v>
      </c>
    </row>
    <row r="296" spans="1:3" x14ac:dyDescent="0.25">
      <c r="A296" s="1">
        <v>34516</v>
      </c>
      <c r="B296">
        <f>'PPI-backast'!H572</f>
        <v>3.327090663498939</v>
      </c>
      <c r="C296">
        <v>11.0148072424309</v>
      </c>
    </row>
    <row r="297" spans="1:3" x14ac:dyDescent="0.25">
      <c r="A297" s="1">
        <v>34547</v>
      </c>
      <c r="B297">
        <f>'PPI-backast'!H573</f>
        <v>3.2727232395172114</v>
      </c>
      <c r="C297">
        <v>11.013071300692999</v>
      </c>
    </row>
    <row r="298" spans="1:3" x14ac:dyDescent="0.25">
      <c r="A298" s="1">
        <v>34578</v>
      </c>
      <c r="B298">
        <f>'PPI-backast'!H574</f>
        <v>3.2246490465285245</v>
      </c>
      <c r="C298">
        <v>11.0230532276916</v>
      </c>
    </row>
    <row r="299" spans="1:3" x14ac:dyDescent="0.25">
      <c r="A299" s="1">
        <v>34608</v>
      </c>
      <c r="B299">
        <f>'PPI-backast'!H575</f>
        <v>3.2463545572562031</v>
      </c>
      <c r="C299">
        <v>11.0311450487954</v>
      </c>
    </row>
    <row r="300" spans="1:3" x14ac:dyDescent="0.25">
      <c r="A300" s="1">
        <v>34639</v>
      </c>
      <c r="B300">
        <f>'PPI-backast'!H576</f>
        <v>3.2552910328897786</v>
      </c>
      <c r="C300">
        <v>11.0339795080254</v>
      </c>
    </row>
    <row r="301" spans="1:3" x14ac:dyDescent="0.25">
      <c r="A301" s="1">
        <v>34669</v>
      </c>
      <c r="B301">
        <f>'PPI-backast'!H577</f>
        <v>3.2111004855022856</v>
      </c>
      <c r="C301">
        <v>11.039165236533</v>
      </c>
    </row>
    <row r="302" spans="1:3" x14ac:dyDescent="0.25">
      <c r="A302" s="1">
        <v>34700</v>
      </c>
      <c r="B302">
        <f>'PPI-backast'!H578</f>
        <v>3.2566859734921572</v>
      </c>
      <c r="C302">
        <v>11.0323236164769</v>
      </c>
    </row>
    <row r="303" spans="1:3" x14ac:dyDescent="0.25">
      <c r="A303" s="1">
        <v>34731</v>
      </c>
      <c r="B303">
        <f>'PPI-backast'!H579</f>
        <v>3.2925321531736187</v>
      </c>
      <c r="C303">
        <v>11.0404222824423</v>
      </c>
    </row>
    <row r="304" spans="1:3" x14ac:dyDescent="0.25">
      <c r="A304" s="1">
        <v>34759</v>
      </c>
      <c r="B304">
        <f>'PPI-backast'!H580</f>
        <v>3.2905460552019892</v>
      </c>
      <c r="C304">
        <v>11.028505538472301</v>
      </c>
    </row>
    <row r="305" spans="1:3" x14ac:dyDescent="0.25">
      <c r="A305" s="1">
        <v>34790</v>
      </c>
      <c r="B305">
        <f>'PPI-backast'!H581</f>
        <v>3.3696185676229851</v>
      </c>
      <c r="C305">
        <v>11.0413666590639</v>
      </c>
    </row>
    <row r="306" spans="1:3" x14ac:dyDescent="0.25">
      <c r="A306" s="1">
        <v>34820</v>
      </c>
      <c r="B306">
        <f>'PPI-backast'!H582</f>
        <v>3.3601294368167811</v>
      </c>
      <c r="C306">
        <v>11.041542933475601</v>
      </c>
    </row>
    <row r="307" spans="1:3" x14ac:dyDescent="0.25">
      <c r="A307" s="1">
        <v>34851</v>
      </c>
      <c r="B307">
        <f>'PPI-backast'!H583</f>
        <v>3.2953431250033574</v>
      </c>
      <c r="C307">
        <v>11.027689271045899</v>
      </c>
    </row>
    <row r="308" spans="1:3" x14ac:dyDescent="0.25">
      <c r="A308" s="1">
        <v>34881</v>
      </c>
      <c r="B308">
        <f>'PPI-backast'!H584</f>
        <v>3.239199170780152</v>
      </c>
      <c r="C308">
        <v>11.0430419565097</v>
      </c>
    </row>
    <row r="309" spans="1:3" x14ac:dyDescent="0.25">
      <c r="A309" s="1">
        <v>34912</v>
      </c>
      <c r="B309">
        <f>'PPI-backast'!H585</f>
        <v>3.2396564853845025</v>
      </c>
      <c r="C309">
        <v>11.0451808502287</v>
      </c>
    </row>
    <row r="310" spans="1:3" x14ac:dyDescent="0.25">
      <c r="A310" s="1">
        <v>34943</v>
      </c>
      <c r="B310">
        <f>'PPI-backast'!H586</f>
        <v>3.2485749486676383</v>
      </c>
      <c r="C310">
        <v>11.0514712332534</v>
      </c>
    </row>
    <row r="311" spans="1:3" x14ac:dyDescent="0.25">
      <c r="A311" s="1">
        <v>34973</v>
      </c>
      <c r="B311">
        <f>'PPI-backast'!H587</f>
        <v>3.2205097643106759</v>
      </c>
      <c r="C311">
        <v>11.0456945801134</v>
      </c>
    </row>
    <row r="312" spans="1:3" x14ac:dyDescent="0.25">
      <c r="A312" s="1">
        <v>35004</v>
      </c>
      <c r="B312">
        <f>'PPI-backast'!H588</f>
        <v>3.2332280262722555</v>
      </c>
      <c r="C312">
        <v>11.049179368465101</v>
      </c>
    </row>
    <row r="313" spans="1:3" x14ac:dyDescent="0.25">
      <c r="A313" s="1">
        <v>35034</v>
      </c>
      <c r="B313">
        <f>'PPI-backast'!H589</f>
        <v>3.2912695668122836</v>
      </c>
      <c r="C313">
        <v>11.0554277576771</v>
      </c>
    </row>
    <row r="314" spans="1:3" x14ac:dyDescent="0.25">
      <c r="A314" s="1">
        <v>35065</v>
      </c>
      <c r="B314">
        <f>'PPI-backast'!H590</f>
        <v>3.2832285213723429</v>
      </c>
      <c r="C314">
        <v>11.0546416575304</v>
      </c>
    </row>
    <row r="315" spans="1:3" x14ac:dyDescent="0.25">
      <c r="A315" s="1">
        <v>35096</v>
      </c>
      <c r="B315">
        <f>'PPI-backast'!H591</f>
        <v>3.2977454339712868</v>
      </c>
      <c r="C315">
        <v>11.0609020662089</v>
      </c>
    </row>
    <row r="316" spans="1:3" x14ac:dyDescent="0.25">
      <c r="A316" s="1">
        <v>35125</v>
      </c>
      <c r="B316">
        <f>'PPI-backast'!H592</f>
        <v>3.4077329088351318</v>
      </c>
      <c r="C316">
        <v>11.058579791606499</v>
      </c>
    </row>
    <row r="317" spans="1:3" x14ac:dyDescent="0.25">
      <c r="A317" s="1">
        <v>35156</v>
      </c>
      <c r="B317">
        <f>'PPI-backast'!H593</f>
        <v>3.4732766136858464</v>
      </c>
      <c r="C317">
        <v>11.056250895802499</v>
      </c>
    </row>
    <row r="318" spans="1:3" x14ac:dyDescent="0.25">
      <c r="A318" s="1">
        <v>35186</v>
      </c>
      <c r="B318">
        <f>'PPI-backast'!H594</f>
        <v>3.4129564258443015</v>
      </c>
      <c r="C318">
        <v>11.0562502011236</v>
      </c>
    </row>
    <row r="319" spans="1:3" x14ac:dyDescent="0.25">
      <c r="A319" s="1">
        <v>35217</v>
      </c>
      <c r="B319">
        <f>'PPI-backast'!H595</f>
        <v>3.3704665881463707</v>
      </c>
      <c r="C319">
        <v>11.061320686029701</v>
      </c>
    </row>
    <row r="320" spans="1:3" x14ac:dyDescent="0.25">
      <c r="A320" s="1">
        <v>35247</v>
      </c>
      <c r="B320">
        <f>'PPI-backast'!H596</f>
        <v>3.3829426696121372</v>
      </c>
      <c r="C320">
        <v>11.0625310639281</v>
      </c>
    </row>
    <row r="321" spans="1:3" x14ac:dyDescent="0.25">
      <c r="A321" s="1">
        <v>35278</v>
      </c>
      <c r="B321">
        <f>'PPI-backast'!H597</f>
        <v>3.4280272597597099</v>
      </c>
      <c r="C321">
        <v>11.057009954509599</v>
      </c>
    </row>
    <row r="322" spans="1:3" x14ac:dyDescent="0.25">
      <c r="A322" s="1">
        <v>35309</v>
      </c>
      <c r="B322">
        <f>'PPI-backast'!H598</f>
        <v>3.4958233990396947</v>
      </c>
      <c r="C322">
        <v>11.064429815922599</v>
      </c>
    </row>
    <row r="323" spans="1:3" x14ac:dyDescent="0.25">
      <c r="A323" s="1">
        <v>35339</v>
      </c>
      <c r="B323">
        <f>'PPI-backast'!H599</f>
        <v>3.5448128296601658</v>
      </c>
      <c r="C323">
        <v>11.0701072761969</v>
      </c>
    </row>
    <row r="324" spans="1:3" x14ac:dyDescent="0.25">
      <c r="A324" s="1">
        <v>35370</v>
      </c>
      <c r="B324">
        <f>'PPI-backast'!H600</f>
        <v>3.5172445367914706</v>
      </c>
      <c r="C324">
        <v>11.077057580774699</v>
      </c>
    </row>
    <row r="325" spans="1:3" x14ac:dyDescent="0.25">
      <c r="A325" s="1">
        <v>35400</v>
      </c>
      <c r="B325">
        <f>'PPI-backast'!H601</f>
        <v>3.5391399496499778</v>
      </c>
      <c r="C325">
        <v>11.0858935512179</v>
      </c>
    </row>
    <row r="326" spans="1:3" x14ac:dyDescent="0.25">
      <c r="A326" s="1">
        <v>35431</v>
      </c>
      <c r="B326">
        <f>'PPI-backast'!H602</f>
        <v>3.5286055456615957</v>
      </c>
      <c r="C326">
        <v>11.084945493877701</v>
      </c>
    </row>
    <row r="327" spans="1:3" x14ac:dyDescent="0.25">
      <c r="A327" s="1">
        <v>35462</v>
      </c>
      <c r="B327">
        <f>'PPI-backast'!H603</f>
        <v>3.429153616517445</v>
      </c>
      <c r="C327">
        <v>11.0904316224652</v>
      </c>
    </row>
    <row r="328" spans="1:3" x14ac:dyDescent="0.25">
      <c r="A328" s="1">
        <v>35490</v>
      </c>
      <c r="B328">
        <f>'PPI-backast'!H604</f>
        <v>3.3425606479345138</v>
      </c>
      <c r="C328">
        <v>11.0902419980657</v>
      </c>
    </row>
    <row r="329" spans="1:3" x14ac:dyDescent="0.25">
      <c r="A329" s="1">
        <v>35521</v>
      </c>
      <c r="B329">
        <f>'PPI-backast'!H605</f>
        <v>3.269992720759114</v>
      </c>
      <c r="C329">
        <v>11.098133653063099</v>
      </c>
    </row>
    <row r="330" spans="1:3" x14ac:dyDescent="0.25">
      <c r="A330" s="1">
        <v>35551</v>
      </c>
      <c r="B330">
        <f>'PPI-backast'!H606</f>
        <v>3.3095800779375093</v>
      </c>
      <c r="C330">
        <v>11.0882504116951</v>
      </c>
    </row>
    <row r="331" spans="1:3" x14ac:dyDescent="0.25">
      <c r="A331" s="1">
        <v>35582</v>
      </c>
      <c r="B331">
        <f>'PPI-backast'!H607</f>
        <v>3.2408283804825828</v>
      </c>
      <c r="C331">
        <v>11.0763672268414</v>
      </c>
    </row>
    <row r="332" spans="1:3" x14ac:dyDescent="0.25">
      <c r="A332" s="1">
        <v>35612</v>
      </c>
      <c r="B332">
        <f>'PPI-backast'!H608</f>
        <v>3.2476175023220701</v>
      </c>
      <c r="C332">
        <v>11.083222519345799</v>
      </c>
    </row>
    <row r="333" spans="1:3" x14ac:dyDescent="0.25">
      <c r="A333" s="1">
        <v>35643</v>
      </c>
      <c r="B333">
        <f>'PPI-backast'!H609</f>
        <v>3.2716446148531615</v>
      </c>
      <c r="C333">
        <v>11.0966553575338</v>
      </c>
    </row>
    <row r="334" spans="1:3" x14ac:dyDescent="0.25">
      <c r="A334" s="1">
        <v>35674</v>
      </c>
      <c r="B334">
        <f>'PPI-backast'!H610</f>
        <v>3.2630165868770939</v>
      </c>
      <c r="C334">
        <v>11.1021309356918</v>
      </c>
    </row>
    <row r="335" spans="1:3" x14ac:dyDescent="0.25">
      <c r="A335" s="1">
        <v>35704</v>
      </c>
      <c r="B335">
        <f>'PPI-backast'!H611</f>
        <v>3.3092802825172596</v>
      </c>
      <c r="C335">
        <v>11.109860913219601</v>
      </c>
    </row>
    <row r="336" spans="1:3" x14ac:dyDescent="0.25">
      <c r="A336" s="1">
        <v>35735</v>
      </c>
      <c r="B336">
        <f>'PPI-backast'!H612</f>
        <v>3.2615989118862805</v>
      </c>
      <c r="C336">
        <v>11.107663696187201</v>
      </c>
    </row>
    <row r="337" spans="1:3" x14ac:dyDescent="0.25">
      <c r="A337" s="1">
        <v>35765</v>
      </c>
      <c r="B337">
        <f>'PPI-backast'!H613</f>
        <v>3.1467567333304358</v>
      </c>
      <c r="C337">
        <v>11.1049035109155</v>
      </c>
    </row>
    <row r="338" spans="1:3" x14ac:dyDescent="0.25">
      <c r="A338" s="1">
        <v>35796</v>
      </c>
      <c r="B338">
        <f>'PPI-backast'!H614</f>
        <v>3.0384178153316701</v>
      </c>
      <c r="C338">
        <v>11.122937480878001</v>
      </c>
    </row>
    <row r="339" spans="1:3" x14ac:dyDescent="0.25">
      <c r="A339" s="1">
        <v>35827</v>
      </c>
      <c r="B339">
        <f>'PPI-backast'!H615</f>
        <v>2.9653292386038328</v>
      </c>
      <c r="C339">
        <v>11.1284586367278</v>
      </c>
    </row>
    <row r="340" spans="1:3" x14ac:dyDescent="0.25">
      <c r="A340" s="1">
        <v>35855</v>
      </c>
      <c r="B340">
        <f>'PPI-backast'!H616</f>
        <v>2.8889085919688315</v>
      </c>
      <c r="C340">
        <v>11.1267518388398</v>
      </c>
    </row>
    <row r="341" spans="1:3" x14ac:dyDescent="0.25">
      <c r="A341" s="1">
        <v>35886</v>
      </c>
      <c r="B341">
        <f>'PPI-backast'!H617</f>
        <v>2.9250548829513039</v>
      </c>
      <c r="C341">
        <v>11.1247340095843</v>
      </c>
    </row>
    <row r="342" spans="1:3" x14ac:dyDescent="0.25">
      <c r="A342" s="1">
        <v>35916</v>
      </c>
      <c r="B342">
        <f>'PPI-backast'!H618</f>
        <v>2.9068558615870916</v>
      </c>
      <c r="C342">
        <v>11.1168204145283</v>
      </c>
    </row>
    <row r="343" spans="1:3" x14ac:dyDescent="0.25">
      <c r="A343" s="1">
        <v>35947</v>
      </c>
      <c r="B343">
        <f>'PPI-backast'!H619</f>
        <v>2.8230032508653338</v>
      </c>
      <c r="C343">
        <v>11.112658577671199</v>
      </c>
    </row>
    <row r="344" spans="1:3" x14ac:dyDescent="0.25">
      <c r="A344" s="1">
        <v>35977</v>
      </c>
      <c r="B344">
        <f>'PPI-backast'!H620</f>
        <v>2.81536790316177</v>
      </c>
      <c r="C344">
        <v>11.110618076014999</v>
      </c>
    </row>
    <row r="345" spans="1:3" x14ac:dyDescent="0.25">
      <c r="A345" s="1">
        <v>36008</v>
      </c>
      <c r="B345">
        <f>'PPI-backast'!H621</f>
        <v>2.7957940245976771</v>
      </c>
      <c r="C345">
        <v>11.095951761294801</v>
      </c>
    </row>
    <row r="346" spans="1:3" x14ac:dyDescent="0.25">
      <c r="A346" s="1">
        <v>36039</v>
      </c>
      <c r="B346">
        <f>'PPI-backast'!H622</f>
        <v>2.9139445884311135</v>
      </c>
      <c r="C346">
        <v>11.0971718108205</v>
      </c>
    </row>
    <row r="347" spans="1:3" x14ac:dyDescent="0.25">
      <c r="A347" s="1">
        <v>36069</v>
      </c>
      <c r="B347">
        <f>'PPI-backast'!H623</f>
        <v>2.8584339805391905</v>
      </c>
      <c r="C347">
        <v>11.0988999408296</v>
      </c>
    </row>
    <row r="348" spans="1:3" x14ac:dyDescent="0.25">
      <c r="A348" s="1">
        <v>36100</v>
      </c>
      <c r="B348">
        <f>'PPI-backast'!H624</f>
        <v>2.7601686790434585</v>
      </c>
      <c r="C348">
        <v>11.1116520295146</v>
      </c>
    </row>
    <row r="349" spans="1:3" x14ac:dyDescent="0.25">
      <c r="A349" s="1">
        <v>36130</v>
      </c>
      <c r="B349">
        <f>'PPI-backast'!H625</f>
        <v>2.601001719322066</v>
      </c>
      <c r="C349">
        <v>11.1090326851059</v>
      </c>
    </row>
    <row r="350" spans="1:3" x14ac:dyDescent="0.25">
      <c r="A350" s="1">
        <v>36161</v>
      </c>
      <c r="B350">
        <f>'PPI-backast'!H626</f>
        <v>2.677991713690715</v>
      </c>
      <c r="C350">
        <v>11.112247251379101</v>
      </c>
    </row>
    <row r="351" spans="1:3" x14ac:dyDescent="0.25">
      <c r="A351" s="1">
        <v>36192</v>
      </c>
      <c r="B351">
        <f>'PPI-backast'!H627</f>
        <v>2.6945855546719262</v>
      </c>
      <c r="C351">
        <v>11.117090552318899</v>
      </c>
    </row>
    <row r="352" spans="1:3" x14ac:dyDescent="0.25">
      <c r="A352" s="1">
        <v>36220</v>
      </c>
      <c r="B352">
        <f>'PPI-backast'!H628</f>
        <v>2.8521317438512979</v>
      </c>
      <c r="C352">
        <v>11.1122823772125</v>
      </c>
    </row>
    <row r="353" spans="1:3" x14ac:dyDescent="0.25">
      <c r="A353" s="1">
        <v>36251</v>
      </c>
      <c r="B353">
        <f>'PPI-backast'!H629</f>
        <v>3.0482513313955155</v>
      </c>
      <c r="C353">
        <v>11.0904973958943</v>
      </c>
    </row>
    <row r="354" spans="1:3" x14ac:dyDescent="0.25">
      <c r="A354" s="1">
        <v>36281</v>
      </c>
      <c r="B354">
        <f>'PPI-backast'!H630</f>
        <v>3.0970171062133374</v>
      </c>
      <c r="C354">
        <v>11.0875355037966</v>
      </c>
    </row>
    <row r="355" spans="1:3" x14ac:dyDescent="0.25">
      <c r="A355" s="1">
        <v>36312</v>
      </c>
      <c r="B355">
        <f>'PPI-backast'!H631</f>
        <v>3.1186189627171261</v>
      </c>
      <c r="C355">
        <v>11.0714253084861</v>
      </c>
    </row>
    <row r="356" spans="1:3" x14ac:dyDescent="0.25">
      <c r="A356" s="1">
        <v>36342</v>
      </c>
      <c r="B356">
        <f>'PPI-backast'!H632</f>
        <v>3.2406088037461154</v>
      </c>
      <c r="C356">
        <v>11.094650292215199</v>
      </c>
    </row>
    <row r="357" spans="1:3" x14ac:dyDescent="0.25">
      <c r="A357" s="1">
        <v>36373</v>
      </c>
      <c r="B357">
        <f>'PPI-backast'!H633</f>
        <v>3.3185531377292969</v>
      </c>
      <c r="C357">
        <v>11.092917916293899</v>
      </c>
    </row>
    <row r="358" spans="1:3" x14ac:dyDescent="0.25">
      <c r="A358" s="1">
        <v>36404</v>
      </c>
      <c r="B358">
        <f>'PPI-backast'!H634</f>
        <v>3.4154295686691487</v>
      </c>
      <c r="C358">
        <v>11.093575192595701</v>
      </c>
    </row>
    <row r="359" spans="1:3" x14ac:dyDescent="0.25">
      <c r="A359" s="1">
        <v>36434</v>
      </c>
      <c r="B359">
        <f>'PPI-backast'!H635</f>
        <v>3.4127186805204661</v>
      </c>
      <c r="C359">
        <v>11.101247964852799</v>
      </c>
    </row>
    <row r="360" spans="1:3" x14ac:dyDescent="0.25">
      <c r="A360" s="1">
        <v>36465</v>
      </c>
      <c r="B360">
        <f>'PPI-backast'!H636</f>
        <v>3.4788795286812779</v>
      </c>
      <c r="C360">
        <v>11.1009803971988</v>
      </c>
    </row>
    <row r="361" spans="1:3" x14ac:dyDescent="0.25">
      <c r="A361" s="1">
        <v>36495</v>
      </c>
      <c r="B361">
        <f>'PPI-backast'!H637</f>
        <v>3.5274761760907158</v>
      </c>
      <c r="C361">
        <v>11.0886214844049</v>
      </c>
    </row>
    <row r="362" spans="1:3" x14ac:dyDescent="0.25">
      <c r="A362" s="1">
        <v>36526</v>
      </c>
      <c r="B362">
        <f>'PPI-backast'!H638</f>
        <v>3.562395680266758</v>
      </c>
      <c r="C362">
        <v>11.104203468955699</v>
      </c>
    </row>
    <row r="363" spans="1:3" x14ac:dyDescent="0.25">
      <c r="A363" s="1">
        <v>36557</v>
      </c>
      <c r="B363">
        <f>'PPI-backast'!H639</f>
        <v>3.638038454948699</v>
      </c>
      <c r="C363">
        <v>11.1134279105415</v>
      </c>
    </row>
    <row r="364" spans="1:3" x14ac:dyDescent="0.25">
      <c r="A364" s="1">
        <v>36586</v>
      </c>
      <c r="B364">
        <f>'PPI-backast'!H640</f>
        <v>3.6434277654146068</v>
      </c>
      <c r="C364">
        <v>11.113923555324201</v>
      </c>
    </row>
    <row r="365" spans="1:3" x14ac:dyDescent="0.25">
      <c r="A365" s="1">
        <v>36617</v>
      </c>
      <c r="B365">
        <f>'PPI-backast'!H641</f>
        <v>3.5126450616165097</v>
      </c>
      <c r="C365">
        <v>11.1236954663625</v>
      </c>
    </row>
    <row r="366" spans="1:3" x14ac:dyDescent="0.25">
      <c r="A366" s="1">
        <v>36647</v>
      </c>
      <c r="B366">
        <f>'PPI-backast'!H642</f>
        <v>3.5922947200037036</v>
      </c>
      <c r="C366">
        <v>11.131316317117401</v>
      </c>
    </row>
    <row r="367" spans="1:3" x14ac:dyDescent="0.25">
      <c r="A367" s="1">
        <v>36678</v>
      </c>
      <c r="B367">
        <f>'PPI-backast'!H643</f>
        <v>3.6791898727585979</v>
      </c>
      <c r="C367">
        <v>11.1283562833476</v>
      </c>
    </row>
    <row r="368" spans="1:3" x14ac:dyDescent="0.25">
      <c r="A368" s="1">
        <v>36708</v>
      </c>
      <c r="B368">
        <f>'PPI-backast'!H644</f>
        <v>3.6443074337465449</v>
      </c>
      <c r="C368">
        <v>11.1374333694231</v>
      </c>
    </row>
    <row r="369" spans="1:3" x14ac:dyDescent="0.25">
      <c r="A369" s="1">
        <v>36739</v>
      </c>
      <c r="B369">
        <f>'PPI-backast'!H645</f>
        <v>3.6724783107132408</v>
      </c>
      <c r="C369">
        <v>11.149457989648701</v>
      </c>
    </row>
    <row r="370" spans="1:3" x14ac:dyDescent="0.25">
      <c r="A370" s="1">
        <v>36770</v>
      </c>
      <c r="B370">
        <f>'PPI-backast'!H646</f>
        <v>3.7265970707960436</v>
      </c>
      <c r="C370">
        <v>11.1496980144583</v>
      </c>
    </row>
    <row r="371" spans="1:3" x14ac:dyDescent="0.25">
      <c r="A371" s="1">
        <v>36800</v>
      </c>
      <c r="B371">
        <f>'PPI-backast'!H647</f>
        <v>3.6966621768382528</v>
      </c>
      <c r="C371">
        <v>11.1559695529922</v>
      </c>
    </row>
    <row r="372" spans="1:3" x14ac:dyDescent="0.25">
      <c r="A372" s="1">
        <v>36831</v>
      </c>
      <c r="B372">
        <f>'PPI-backast'!H648</f>
        <v>3.7046522259677266</v>
      </c>
      <c r="C372">
        <v>11.163882069404201</v>
      </c>
    </row>
    <row r="373" spans="1:3" x14ac:dyDescent="0.25">
      <c r="A373" s="1">
        <v>36861</v>
      </c>
      <c r="B373">
        <f>'PPI-backast'!H649</f>
        <v>3.5276083556829905</v>
      </c>
      <c r="C373">
        <v>11.1459146032778</v>
      </c>
    </row>
    <row r="374" spans="1:3" x14ac:dyDescent="0.25">
      <c r="A374" s="1">
        <v>36892</v>
      </c>
      <c r="B374">
        <f>'PPI-backast'!H650</f>
        <v>3.4937150984870335</v>
      </c>
      <c r="C374">
        <v>11.1447193201186</v>
      </c>
    </row>
    <row r="375" spans="1:3" x14ac:dyDescent="0.25">
      <c r="A375" s="1">
        <v>36923</v>
      </c>
      <c r="B375">
        <f>'PPI-backast'!H651</f>
        <v>3.510850017977504</v>
      </c>
      <c r="C375">
        <v>11.137776973831199</v>
      </c>
    </row>
    <row r="376" spans="1:3" x14ac:dyDescent="0.25">
      <c r="A376" s="1">
        <v>36951</v>
      </c>
      <c r="B376">
        <f>'PPI-backast'!H652</f>
        <v>3.4285357972690877</v>
      </c>
      <c r="C376">
        <v>11.147366157404701</v>
      </c>
    </row>
    <row r="377" spans="1:3" x14ac:dyDescent="0.25">
      <c r="A377" s="1">
        <v>36982</v>
      </c>
      <c r="B377">
        <f>'PPI-backast'!H653</f>
        <v>3.4259641039263729</v>
      </c>
      <c r="C377">
        <v>11.13387674144</v>
      </c>
    </row>
    <row r="378" spans="1:3" x14ac:dyDescent="0.25">
      <c r="A378" s="1">
        <v>37012</v>
      </c>
      <c r="B378">
        <f>'PPI-backast'!H654</f>
        <v>3.4897809077762578</v>
      </c>
      <c r="C378">
        <v>11.123738486288399</v>
      </c>
    </row>
    <row r="379" spans="1:3" x14ac:dyDescent="0.25">
      <c r="A379" s="1">
        <v>37043</v>
      </c>
      <c r="B379">
        <f>'PPI-backast'!H655</f>
        <v>3.4595304974202925</v>
      </c>
      <c r="C379">
        <v>11.100541234849899</v>
      </c>
    </row>
    <row r="380" spans="1:3" x14ac:dyDescent="0.25">
      <c r="A380" s="1">
        <v>37073</v>
      </c>
      <c r="B380">
        <f>'PPI-backast'!H656</f>
        <v>3.4102564481066246</v>
      </c>
      <c r="C380">
        <v>11.1294097077092</v>
      </c>
    </row>
    <row r="381" spans="1:3" x14ac:dyDescent="0.25">
      <c r="A381" s="1">
        <v>37104</v>
      </c>
      <c r="B381">
        <f>'PPI-backast'!H657</f>
        <v>3.4536761202205972</v>
      </c>
      <c r="C381">
        <v>11.131955340168901</v>
      </c>
    </row>
    <row r="382" spans="1:3" x14ac:dyDescent="0.25">
      <c r="A382" s="1">
        <v>37135</v>
      </c>
      <c r="B382">
        <f>'PPI-backast'!H658</f>
        <v>3.3952733733469986</v>
      </c>
      <c r="C382">
        <v>11.1250956961087</v>
      </c>
    </row>
    <row r="383" spans="1:3" x14ac:dyDescent="0.25">
      <c r="A383" s="1">
        <v>37165</v>
      </c>
      <c r="B383">
        <f>'PPI-backast'!H659</f>
        <v>3.215852021743983</v>
      </c>
      <c r="C383">
        <v>11.1235803143875</v>
      </c>
    </row>
    <row r="384" spans="1:3" x14ac:dyDescent="0.25">
      <c r="A384" s="1">
        <v>37196</v>
      </c>
      <c r="B384">
        <f>'PPI-backast'!H660</f>
        <v>3.0610200083271186</v>
      </c>
      <c r="C384">
        <v>11.128738556729999</v>
      </c>
    </row>
    <row r="385" spans="1:3" x14ac:dyDescent="0.25">
      <c r="A385" s="1">
        <v>37226</v>
      </c>
      <c r="B385">
        <f>'PPI-backast'!H661</f>
        <v>3.0547106680793483</v>
      </c>
      <c r="C385">
        <v>11.1227338903381</v>
      </c>
    </row>
    <row r="386" spans="1:3" x14ac:dyDescent="0.25">
      <c r="A386" s="1">
        <v>37257</v>
      </c>
      <c r="B386">
        <f>'PPI-backast'!H662</f>
        <v>3.1191256949645378</v>
      </c>
      <c r="C386">
        <v>11.111808290882699</v>
      </c>
    </row>
    <row r="387" spans="1:3" x14ac:dyDescent="0.25">
      <c r="A387" s="1">
        <v>37288</v>
      </c>
      <c r="B387">
        <f>'PPI-backast'!H663</f>
        <v>3.1854923430780739</v>
      </c>
      <c r="C387">
        <v>11.1128730766287</v>
      </c>
    </row>
    <row r="388" spans="1:3" x14ac:dyDescent="0.25">
      <c r="A388" s="1">
        <v>37316</v>
      </c>
      <c r="B388">
        <f>'PPI-backast'!H664</f>
        <v>3.3832084549020576</v>
      </c>
      <c r="C388">
        <v>11.109830221513199</v>
      </c>
    </row>
    <row r="389" spans="1:3" x14ac:dyDescent="0.25">
      <c r="A389" s="1">
        <v>37347</v>
      </c>
      <c r="B389">
        <f>'PPI-backast'!H665</f>
        <v>3.451818677712255</v>
      </c>
      <c r="C389">
        <v>11.1017708925108</v>
      </c>
    </row>
    <row r="390" spans="1:3" x14ac:dyDescent="0.25">
      <c r="A390" s="1">
        <v>37377</v>
      </c>
      <c r="B390">
        <f>'PPI-backast'!H666</f>
        <v>3.4697048350990349</v>
      </c>
      <c r="C390">
        <v>11.110348427368599</v>
      </c>
    </row>
    <row r="391" spans="1:3" x14ac:dyDescent="0.25">
      <c r="A391" s="1">
        <v>37408</v>
      </c>
      <c r="B391">
        <f>'PPI-backast'!H667</f>
        <v>3.4277972477481629</v>
      </c>
      <c r="C391">
        <v>11.108049763127999</v>
      </c>
    </row>
    <row r="392" spans="1:3" x14ac:dyDescent="0.25">
      <c r="A392" s="1">
        <v>37438</v>
      </c>
      <c r="B392">
        <f>'PPI-backast'!H668</f>
        <v>3.4891778026806244</v>
      </c>
      <c r="C392">
        <v>11.115231334451099</v>
      </c>
    </row>
    <row r="393" spans="1:3" x14ac:dyDescent="0.25">
      <c r="A393" s="1">
        <v>37469</v>
      </c>
      <c r="B393">
        <f>'PPI-backast'!H669</f>
        <v>3.5136406097727986</v>
      </c>
      <c r="C393">
        <v>11.111174431141301</v>
      </c>
    </row>
    <row r="394" spans="1:3" x14ac:dyDescent="0.25">
      <c r="A394" s="1">
        <v>37500</v>
      </c>
      <c r="B394">
        <f>'PPI-backast'!H670</f>
        <v>3.5672761151726209</v>
      </c>
      <c r="C394">
        <v>11.119367944305599</v>
      </c>
    </row>
    <row r="395" spans="1:3" x14ac:dyDescent="0.25">
      <c r="A395" s="1">
        <v>37530</v>
      </c>
      <c r="B395">
        <f>'PPI-backast'!H671</f>
        <v>3.5217693637684935</v>
      </c>
      <c r="C395">
        <v>11.1400661143589</v>
      </c>
    </row>
    <row r="396" spans="1:3" x14ac:dyDescent="0.25">
      <c r="A396" s="1">
        <v>37561</v>
      </c>
      <c r="B396">
        <f>'PPI-backast'!H672</f>
        <v>3.4270340650348734</v>
      </c>
      <c r="C396">
        <v>11.141954677815299</v>
      </c>
    </row>
    <row r="397" spans="1:3" x14ac:dyDescent="0.25">
      <c r="A397" s="1">
        <v>37591</v>
      </c>
      <c r="B397">
        <f>'PPI-backast'!H673</f>
        <v>3.544665948028018</v>
      </c>
      <c r="C397">
        <v>11.1177005268959</v>
      </c>
    </row>
    <row r="398" spans="1:3" x14ac:dyDescent="0.25">
      <c r="A398" s="1">
        <v>37622</v>
      </c>
      <c r="B398">
        <f>'PPI-backast'!H674</f>
        <v>3.6675086530784289</v>
      </c>
      <c r="C398">
        <v>11.123582233203701</v>
      </c>
    </row>
    <row r="399" spans="1:3" x14ac:dyDescent="0.25">
      <c r="A399" s="1">
        <v>37653</v>
      </c>
      <c r="B399">
        <f>'PPI-backast'!H675</f>
        <v>3.7237971263649299</v>
      </c>
      <c r="C399">
        <v>11.1471828479498</v>
      </c>
    </row>
    <row r="400" spans="1:3" x14ac:dyDescent="0.25">
      <c r="A400" s="1">
        <v>37681</v>
      </c>
      <c r="B400">
        <f>'PPI-backast'!H676</f>
        <v>3.6244623562368528</v>
      </c>
      <c r="C400">
        <v>11.1545871097583</v>
      </c>
    </row>
    <row r="401" spans="1:3" x14ac:dyDescent="0.25">
      <c r="A401" s="1">
        <v>37712</v>
      </c>
      <c r="B401">
        <f>'PPI-backast'!H677</f>
        <v>3.4509369141280692</v>
      </c>
      <c r="C401">
        <v>11.1391041587377</v>
      </c>
    </row>
    <row r="402" spans="1:3" x14ac:dyDescent="0.25">
      <c r="A402" s="1">
        <v>37742</v>
      </c>
      <c r="B402">
        <f>'PPI-backast'!H678</f>
        <v>3.4795772498729018</v>
      </c>
      <c r="C402">
        <v>11.138563277019299</v>
      </c>
    </row>
    <row r="403" spans="1:3" x14ac:dyDescent="0.25">
      <c r="A403" s="1">
        <v>37773</v>
      </c>
      <c r="B403">
        <f>'PPI-backast'!H679</f>
        <v>3.5575784542668289</v>
      </c>
      <c r="C403">
        <v>11.126927266046501</v>
      </c>
    </row>
    <row r="404" spans="1:3" x14ac:dyDescent="0.25">
      <c r="A404" s="1">
        <v>37803</v>
      </c>
      <c r="B404">
        <f>'PPI-backast'!H680</f>
        <v>3.580772116104002</v>
      </c>
      <c r="C404">
        <v>11.136103162036401</v>
      </c>
    </row>
    <row r="405" spans="1:3" x14ac:dyDescent="0.25">
      <c r="A405" s="1">
        <v>37834</v>
      </c>
      <c r="B405">
        <f>'PPI-backast'!H681</f>
        <v>3.5959135325179967</v>
      </c>
      <c r="C405">
        <v>11.1427151005603</v>
      </c>
    </row>
    <row r="406" spans="1:3" x14ac:dyDescent="0.25">
      <c r="A406" s="1">
        <v>37865</v>
      </c>
      <c r="B406">
        <f>'PPI-backast'!H682</f>
        <v>3.4876960483320123</v>
      </c>
      <c r="C406">
        <v>11.1513922673767</v>
      </c>
    </row>
    <row r="407" spans="1:3" x14ac:dyDescent="0.25">
      <c r="A407" s="1">
        <v>37895</v>
      </c>
      <c r="B407">
        <f>'PPI-backast'!H683</f>
        <v>3.5514628050334838</v>
      </c>
      <c r="C407">
        <v>11.165118441679001</v>
      </c>
    </row>
    <row r="408" spans="1:3" x14ac:dyDescent="0.25">
      <c r="A408" s="1">
        <v>37926</v>
      </c>
      <c r="B408">
        <f>'PPI-backast'!H684</f>
        <v>3.556397583752831</v>
      </c>
      <c r="C408">
        <v>11.168470748965399</v>
      </c>
    </row>
    <row r="409" spans="1:3" x14ac:dyDescent="0.25">
      <c r="A409" s="1">
        <v>37956</v>
      </c>
      <c r="B409">
        <f>'PPI-backast'!H685</f>
        <v>3.5950591457865078</v>
      </c>
      <c r="C409">
        <v>11.1861881696708</v>
      </c>
    </row>
    <row r="410" spans="1:3" x14ac:dyDescent="0.25">
      <c r="A410" s="1">
        <v>37987</v>
      </c>
      <c r="B410">
        <f>'PPI-backast'!H686</f>
        <v>3.6411579736100732</v>
      </c>
      <c r="C410">
        <v>11.1831460851323</v>
      </c>
    </row>
    <row r="411" spans="1:3" x14ac:dyDescent="0.25">
      <c r="A411" s="1">
        <v>38018</v>
      </c>
      <c r="B411">
        <f>'PPI-backast'!H687</f>
        <v>3.6580927268079417</v>
      </c>
      <c r="C411">
        <v>11.182804549936799</v>
      </c>
    </row>
    <row r="412" spans="1:3" x14ac:dyDescent="0.25">
      <c r="A412" s="1">
        <v>38047</v>
      </c>
      <c r="B412">
        <f>'PPI-backast'!H688</f>
        <v>3.7027391197546953</v>
      </c>
      <c r="C412">
        <v>11.181814196645</v>
      </c>
    </row>
    <row r="413" spans="1:3" x14ac:dyDescent="0.25">
      <c r="A413" s="1">
        <v>38078</v>
      </c>
      <c r="B413">
        <f>'PPI-backast'!H689</f>
        <v>3.7067183930686127</v>
      </c>
      <c r="C413">
        <v>11.1813749706804</v>
      </c>
    </row>
    <row r="414" spans="1:3" x14ac:dyDescent="0.25">
      <c r="A414" s="1">
        <v>38108</v>
      </c>
      <c r="B414">
        <f>'PPI-backast'!H690</f>
        <v>3.800743989284503</v>
      </c>
      <c r="C414">
        <v>11.176276722772799</v>
      </c>
    </row>
    <row r="415" spans="1:3" x14ac:dyDescent="0.25">
      <c r="A415" s="1">
        <v>38139</v>
      </c>
      <c r="B415">
        <f>'PPI-backast'!H691</f>
        <v>3.7324929207907473</v>
      </c>
      <c r="C415">
        <v>11.1978505716447</v>
      </c>
    </row>
    <row r="416" spans="1:3" x14ac:dyDescent="0.25">
      <c r="A416" s="1">
        <v>38169</v>
      </c>
      <c r="B416">
        <f>'PPI-backast'!H692</f>
        <v>3.8018416382190776</v>
      </c>
      <c r="C416">
        <v>11.205242569582801</v>
      </c>
    </row>
    <row r="417" spans="1:3" x14ac:dyDescent="0.25">
      <c r="A417" s="1">
        <v>38200</v>
      </c>
      <c r="B417">
        <f>'PPI-backast'!H693</f>
        <v>3.8961417527006654</v>
      </c>
      <c r="C417">
        <v>11.1911265211114</v>
      </c>
    </row>
    <row r="418" spans="1:3" x14ac:dyDescent="0.25">
      <c r="A418" s="1">
        <v>38231</v>
      </c>
      <c r="B418">
        <f>'PPI-backast'!H694</f>
        <v>3.9170127345236212</v>
      </c>
      <c r="C418">
        <v>11.199751374488599</v>
      </c>
    </row>
    <row r="419" spans="1:3" x14ac:dyDescent="0.25">
      <c r="A419" s="1">
        <v>38261</v>
      </c>
      <c r="B419">
        <f>'PPI-backast'!H695</f>
        <v>4.0270638091292845</v>
      </c>
      <c r="C419">
        <v>11.208114880187599</v>
      </c>
    </row>
    <row r="420" spans="1:3" x14ac:dyDescent="0.25">
      <c r="A420" s="1">
        <v>38292</v>
      </c>
      <c r="B420">
        <f>'PPI-backast'!H696</f>
        <v>3.89385292458969</v>
      </c>
      <c r="C420">
        <v>11.203948878512501</v>
      </c>
    </row>
    <row r="421" spans="1:3" x14ac:dyDescent="0.25">
      <c r="A421" s="1">
        <v>38322</v>
      </c>
      <c r="B421">
        <f>'PPI-backast'!H697</f>
        <v>3.7361444903452501</v>
      </c>
      <c r="C421">
        <v>11.199488949051799</v>
      </c>
    </row>
    <row r="422" spans="1:3" x14ac:dyDescent="0.25">
      <c r="A422" s="1">
        <v>38353</v>
      </c>
      <c r="B422">
        <f>'PPI-backast'!H698</f>
        <v>3.8341886975272756</v>
      </c>
      <c r="C422">
        <v>11.2029052639539</v>
      </c>
    </row>
    <row r="423" spans="1:3" x14ac:dyDescent="0.25">
      <c r="A423" s="1">
        <v>38384</v>
      </c>
      <c r="B423">
        <f>'PPI-backast'!H699</f>
        <v>3.8859372096693394</v>
      </c>
      <c r="C423">
        <v>11.2070875956523</v>
      </c>
    </row>
    <row r="424" spans="1:3" x14ac:dyDescent="0.25">
      <c r="A424" s="1">
        <v>38412</v>
      </c>
      <c r="B424">
        <f>'PPI-backast'!H700</f>
        <v>4.0232052569594687</v>
      </c>
      <c r="C424">
        <v>11.2111128381593</v>
      </c>
    </row>
    <row r="425" spans="1:3" x14ac:dyDescent="0.25">
      <c r="A425" s="1">
        <v>38443</v>
      </c>
      <c r="B425">
        <f>'PPI-backast'!H701</f>
        <v>4.0095510084569588</v>
      </c>
      <c r="C425">
        <v>11.215268851772199</v>
      </c>
    </row>
    <row r="426" spans="1:3" x14ac:dyDescent="0.25">
      <c r="A426" s="1">
        <v>38473</v>
      </c>
      <c r="B426">
        <f>'PPI-backast'!H702</f>
        <v>3.9634737208541067</v>
      </c>
      <c r="C426">
        <v>11.2166801389619</v>
      </c>
    </row>
    <row r="427" spans="1:3" x14ac:dyDescent="0.25">
      <c r="A427" s="1">
        <v>38504</v>
      </c>
      <c r="B427">
        <f>'PPI-backast'!H703</f>
        <v>4.0948666575362882</v>
      </c>
      <c r="C427">
        <v>11.2114526964937</v>
      </c>
    </row>
    <row r="428" spans="1:3" x14ac:dyDescent="0.25">
      <c r="A428" s="1">
        <v>38534</v>
      </c>
      <c r="B428">
        <f>'PPI-backast'!H704</f>
        <v>4.1574940810459831</v>
      </c>
      <c r="C428">
        <v>11.210042468327099</v>
      </c>
    </row>
    <row r="429" spans="1:3" x14ac:dyDescent="0.25">
      <c r="A429" s="1">
        <v>38565</v>
      </c>
      <c r="B429">
        <f>'PPI-backast'!H705</f>
        <v>4.256962698459442</v>
      </c>
      <c r="C429">
        <v>11.2097066804535</v>
      </c>
    </row>
    <row r="430" spans="1:3" x14ac:dyDescent="0.25">
      <c r="A430" s="1">
        <v>38596</v>
      </c>
      <c r="B430">
        <f>'PPI-backast'!H706</f>
        <v>4.2453313869156633</v>
      </c>
      <c r="C430">
        <v>11.203675985714501</v>
      </c>
    </row>
    <row r="431" spans="1:3" x14ac:dyDescent="0.25">
      <c r="A431" s="1">
        <v>38626</v>
      </c>
      <c r="B431">
        <f>'PPI-backast'!H707</f>
        <v>4.1828054216604098</v>
      </c>
      <c r="C431">
        <v>11.2047237506287</v>
      </c>
    </row>
    <row r="432" spans="1:3" x14ac:dyDescent="0.25">
      <c r="A432" s="1">
        <v>38657</v>
      </c>
      <c r="B432">
        <f>'PPI-backast'!H708</f>
        <v>4.0863097803755819</v>
      </c>
      <c r="C432">
        <v>11.2118248451492</v>
      </c>
    </row>
    <row r="433" spans="1:3" x14ac:dyDescent="0.25">
      <c r="A433" s="1">
        <v>38687</v>
      </c>
      <c r="B433">
        <f>'PPI-backast'!H709</f>
        <v>4.1037670775140374</v>
      </c>
      <c r="C433">
        <v>11.2153180724191</v>
      </c>
    </row>
    <row r="434" spans="1:3" x14ac:dyDescent="0.25">
      <c r="A434" s="1">
        <v>38718</v>
      </c>
      <c r="B434">
        <f>'PPI-backast'!H710</f>
        <v>4.1915172070204347</v>
      </c>
      <c r="C434">
        <v>11.207137030550401</v>
      </c>
    </row>
    <row r="435" spans="1:3" x14ac:dyDescent="0.25">
      <c r="A435" s="1">
        <v>38749</v>
      </c>
      <c r="B435">
        <f>'PPI-backast'!H711</f>
        <v>4.1348572419084517</v>
      </c>
      <c r="C435">
        <v>11.2065940767028</v>
      </c>
    </row>
    <row r="436" spans="1:3" x14ac:dyDescent="0.25">
      <c r="A436" s="1">
        <v>38777</v>
      </c>
      <c r="B436">
        <f>'PPI-backast'!H712</f>
        <v>4.1797963923087904</v>
      </c>
      <c r="C436">
        <v>11.2046245986489</v>
      </c>
    </row>
    <row r="437" spans="1:3" x14ac:dyDescent="0.25">
      <c r="A437" s="1">
        <v>38808</v>
      </c>
      <c r="B437">
        <f>'PPI-backast'!H713</f>
        <v>4.2955731718676331</v>
      </c>
      <c r="C437">
        <v>11.204779644329999</v>
      </c>
    </row>
    <row r="438" spans="1:3" x14ac:dyDescent="0.25">
      <c r="A438" s="1">
        <v>38838</v>
      </c>
      <c r="B438">
        <f>'PPI-backast'!H714</f>
        <v>4.3238209176283204</v>
      </c>
      <c r="C438">
        <v>11.198986463355901</v>
      </c>
    </row>
    <row r="439" spans="1:3" x14ac:dyDescent="0.25">
      <c r="A439" s="1">
        <v>38869</v>
      </c>
      <c r="B439">
        <f>'PPI-backast'!H715</f>
        <v>4.3119782390583294</v>
      </c>
      <c r="C439">
        <v>11.1988329947128</v>
      </c>
    </row>
    <row r="440" spans="1:3" x14ac:dyDescent="0.25">
      <c r="A440" s="1">
        <v>38899</v>
      </c>
      <c r="B440">
        <f>'PPI-backast'!H716</f>
        <v>4.3703062974305729</v>
      </c>
      <c r="C440">
        <v>11.212599663054799</v>
      </c>
    </row>
    <row r="441" spans="1:3" x14ac:dyDescent="0.25">
      <c r="A441" s="1">
        <v>38930</v>
      </c>
      <c r="B441">
        <f>'PPI-backast'!H717</f>
        <v>4.3429695730946039</v>
      </c>
      <c r="C441">
        <v>11.2078402728997</v>
      </c>
    </row>
    <row r="442" spans="1:3" x14ac:dyDescent="0.25">
      <c r="A442" s="1">
        <v>38961</v>
      </c>
      <c r="B442">
        <f>'PPI-backast'!H718</f>
        <v>4.1995647254274324</v>
      </c>
      <c r="C442">
        <v>11.2036689965667</v>
      </c>
    </row>
    <row r="443" spans="1:3" x14ac:dyDescent="0.25">
      <c r="A443" s="1">
        <v>38991</v>
      </c>
      <c r="B443">
        <f>'PPI-backast'!H719</f>
        <v>4.1205018389524986</v>
      </c>
      <c r="C443">
        <v>11.2083486093426</v>
      </c>
    </row>
    <row r="444" spans="1:3" x14ac:dyDescent="0.25">
      <c r="A444" s="1">
        <v>39022</v>
      </c>
      <c r="B444">
        <f>'PPI-backast'!H720</f>
        <v>4.1200066668700854</v>
      </c>
      <c r="C444">
        <v>11.202545779592199</v>
      </c>
    </row>
    <row r="445" spans="1:3" x14ac:dyDescent="0.25">
      <c r="A445" s="1">
        <v>39052</v>
      </c>
      <c r="B445">
        <f>'PPI-backast'!H721</f>
        <v>4.1567480220102038</v>
      </c>
      <c r="C445">
        <v>11.200667230814</v>
      </c>
    </row>
    <row r="446" spans="1:3" x14ac:dyDescent="0.25">
      <c r="A446" s="1">
        <v>39083</v>
      </c>
      <c r="B446">
        <f>'PPI-backast'!H722</f>
        <v>4.0516883461138846</v>
      </c>
      <c r="C446">
        <v>11.196591691402899</v>
      </c>
    </row>
    <row r="447" spans="1:3" x14ac:dyDescent="0.25">
      <c r="A447" s="1">
        <v>39114</v>
      </c>
      <c r="B447">
        <f>'PPI-backast'!H723</f>
        <v>4.129147375769449</v>
      </c>
      <c r="C447">
        <v>11.2004287331473</v>
      </c>
    </row>
    <row r="448" spans="1:3" x14ac:dyDescent="0.25">
      <c r="A448" s="1">
        <v>39142</v>
      </c>
      <c r="B448">
        <f>'PPI-backast'!H724</f>
        <v>4.17011717672119</v>
      </c>
      <c r="C448">
        <v>11.1995699110334</v>
      </c>
    </row>
    <row r="449" spans="1:3" x14ac:dyDescent="0.25">
      <c r="A449" s="1">
        <v>39173</v>
      </c>
      <c r="B449">
        <f>'PPI-backast'!H725</f>
        <v>4.2380654450334667</v>
      </c>
      <c r="C449">
        <v>11.202669358820801</v>
      </c>
    </row>
    <row r="450" spans="1:3" x14ac:dyDescent="0.25">
      <c r="A450" s="1">
        <v>39203</v>
      </c>
      <c r="B450">
        <f>'PPI-backast'!H726</f>
        <v>4.2519742439462025</v>
      </c>
      <c r="C450">
        <v>11.1962665359803</v>
      </c>
    </row>
    <row r="451" spans="1:3" x14ac:dyDescent="0.25">
      <c r="A451" s="1">
        <v>39234</v>
      </c>
      <c r="B451">
        <f>'PPI-backast'!H727</f>
        <v>4.3078830968890944</v>
      </c>
      <c r="C451">
        <v>11.1899571308501</v>
      </c>
    </row>
    <row r="452" spans="1:3" x14ac:dyDescent="0.25">
      <c r="A452" s="1">
        <v>39264</v>
      </c>
      <c r="B452">
        <f>'PPI-backast'!H728</f>
        <v>4.3871838431929477</v>
      </c>
      <c r="C452">
        <v>11.1983793504138</v>
      </c>
    </row>
    <row r="453" spans="1:3" x14ac:dyDescent="0.25">
      <c r="A453" s="1">
        <v>39295</v>
      </c>
      <c r="B453">
        <f>'PPI-backast'!H729</f>
        <v>4.3513399713957215</v>
      </c>
      <c r="C453">
        <v>11.190056684348299</v>
      </c>
    </row>
    <row r="454" spans="1:3" x14ac:dyDescent="0.25">
      <c r="A454" s="1">
        <v>39326</v>
      </c>
      <c r="B454">
        <f>'PPI-backast'!H730</f>
        <v>4.4048716997479955</v>
      </c>
      <c r="C454">
        <v>11.2003390238426</v>
      </c>
    </row>
    <row r="455" spans="1:3" x14ac:dyDescent="0.25">
      <c r="A455" s="1">
        <v>39356</v>
      </c>
      <c r="B455">
        <f>'PPI-backast'!H731</f>
        <v>4.4849148966286094</v>
      </c>
      <c r="C455">
        <v>11.210634547752701</v>
      </c>
    </row>
    <row r="456" spans="1:3" x14ac:dyDescent="0.25">
      <c r="A456" s="1">
        <v>39387</v>
      </c>
      <c r="B456">
        <f>'PPI-backast'!H732</f>
        <v>4.5614550063327615</v>
      </c>
      <c r="C456">
        <v>11.2067477443528</v>
      </c>
    </row>
    <row r="457" spans="1:3" x14ac:dyDescent="0.25">
      <c r="A457" s="1">
        <v>39417</v>
      </c>
      <c r="B457">
        <f>'PPI-backast'!H733</f>
        <v>4.531061524249461</v>
      </c>
      <c r="C457">
        <v>11.213504952483801</v>
      </c>
    </row>
    <row r="458" spans="1:3" x14ac:dyDescent="0.25">
      <c r="A458" s="1">
        <v>39448</v>
      </c>
      <c r="B458">
        <f>'PPI-backast'!H734</f>
        <v>4.5467835800163936</v>
      </c>
      <c r="C458">
        <v>11.214247801971601</v>
      </c>
    </row>
    <row r="459" spans="1:3" x14ac:dyDescent="0.25">
      <c r="A459" s="1">
        <v>39479</v>
      </c>
      <c r="B459">
        <f>'PPI-backast'!H735</f>
        <v>4.5744469999248913</v>
      </c>
      <c r="C459">
        <v>11.216841730524999</v>
      </c>
    </row>
    <row r="460" spans="1:3" x14ac:dyDescent="0.25">
      <c r="A460" s="1">
        <v>39508</v>
      </c>
      <c r="B460">
        <f>'PPI-backast'!H736</f>
        <v>4.6745641877607538</v>
      </c>
      <c r="C460">
        <v>11.219224890950599</v>
      </c>
    </row>
    <row r="461" spans="1:3" x14ac:dyDescent="0.25">
      <c r="A461" s="1">
        <v>39539</v>
      </c>
      <c r="B461">
        <f>'PPI-backast'!H737</f>
        <v>4.7492440800758864</v>
      </c>
      <c r="C461">
        <v>11.2117221241168</v>
      </c>
    </row>
    <row r="462" spans="1:3" x14ac:dyDescent="0.25">
      <c r="A462" s="1">
        <v>39569</v>
      </c>
      <c r="B462">
        <f>'PPI-backast'!H738</f>
        <v>4.8503742718878833</v>
      </c>
      <c r="C462">
        <v>11.2161056098585</v>
      </c>
    </row>
    <row r="463" spans="1:3" x14ac:dyDescent="0.25">
      <c r="A463" s="1">
        <v>39600</v>
      </c>
      <c r="B463">
        <f>'PPI-backast'!H739</f>
        <v>4.9196566037650449</v>
      </c>
      <c r="C463">
        <v>11.2162608903679</v>
      </c>
    </row>
    <row r="464" spans="1:3" x14ac:dyDescent="0.25">
      <c r="A464" s="1">
        <v>39630</v>
      </c>
      <c r="B464">
        <f>'PPI-backast'!H740</f>
        <v>4.9247458948186793</v>
      </c>
      <c r="C464">
        <v>11.226394622931601</v>
      </c>
    </row>
    <row r="465" spans="1:3" x14ac:dyDescent="0.25">
      <c r="A465" s="1">
        <v>39661</v>
      </c>
      <c r="B465">
        <f>'PPI-backast'!H741</f>
        <v>4.7872441565388995</v>
      </c>
      <c r="C465">
        <v>11.211243394956099</v>
      </c>
    </row>
    <row r="466" spans="1:3" x14ac:dyDescent="0.25">
      <c r="A466" s="1">
        <v>39692</v>
      </c>
      <c r="B466">
        <f>'PPI-backast'!H742</f>
        <v>4.6434476917362559</v>
      </c>
      <c r="C466">
        <v>11.1979727456515</v>
      </c>
    </row>
    <row r="467" spans="1:3" x14ac:dyDescent="0.25">
      <c r="A467" s="1">
        <v>39722</v>
      </c>
      <c r="B467">
        <f>'PPI-backast'!H743</f>
        <v>4.3442084098382603</v>
      </c>
      <c r="C467">
        <v>11.2127299853897</v>
      </c>
    </row>
    <row r="468" spans="1:3" x14ac:dyDescent="0.25">
      <c r="A468" s="1">
        <v>39753</v>
      </c>
      <c r="B468">
        <f>'PPI-backast'!H744</f>
        <v>3.9955077258169198</v>
      </c>
      <c r="C468">
        <v>11.210254173364</v>
      </c>
    </row>
    <row r="469" spans="1:3" x14ac:dyDescent="0.25">
      <c r="A469" s="1">
        <v>39783</v>
      </c>
      <c r="B469">
        <f>'PPI-backast'!H745</f>
        <v>3.6819809955926286</v>
      </c>
      <c r="C469">
        <v>11.199167909536699</v>
      </c>
    </row>
    <row r="470" spans="1:3" x14ac:dyDescent="0.25">
      <c r="A470" s="1">
        <v>39814</v>
      </c>
      <c r="B470">
        <f>'PPI-backast'!H746</f>
        <v>3.7139729331253659</v>
      </c>
      <c r="C470">
        <v>11.1841164209418</v>
      </c>
    </row>
    <row r="471" spans="1:3" x14ac:dyDescent="0.25">
      <c r="A471" s="1">
        <v>39845</v>
      </c>
      <c r="B471">
        <f>'PPI-backast'!H747</f>
        <v>3.7559681492491599</v>
      </c>
      <c r="C471">
        <v>11.191002652290299</v>
      </c>
    </row>
    <row r="472" spans="1:3" x14ac:dyDescent="0.25">
      <c r="A472" s="1">
        <v>39873</v>
      </c>
      <c r="B472">
        <f>'PPI-backast'!H748</f>
        <v>3.9325119030286428</v>
      </c>
      <c r="C472">
        <v>11.1883391718235</v>
      </c>
    </row>
    <row r="473" spans="1:3" x14ac:dyDescent="0.25">
      <c r="A473" s="1">
        <v>39904</v>
      </c>
      <c r="B473">
        <f>'PPI-backast'!H749</f>
        <v>4.007321400902935</v>
      </c>
      <c r="C473">
        <v>11.192631147260901</v>
      </c>
    </row>
    <row r="474" spans="1:3" x14ac:dyDescent="0.25">
      <c r="A474" s="1">
        <v>39934</v>
      </c>
      <c r="B474">
        <f>'PPI-backast'!H750</f>
        <v>4.1412714791458782</v>
      </c>
      <c r="C474">
        <v>11.1871236741146</v>
      </c>
    </row>
    <row r="475" spans="1:3" x14ac:dyDescent="0.25">
      <c r="A475" s="1">
        <v>39965</v>
      </c>
      <c r="B475">
        <f>'PPI-backast'!H751</f>
        <v>4.2892432492656356</v>
      </c>
      <c r="C475">
        <v>11.189596898626499</v>
      </c>
    </row>
    <row r="476" spans="1:3" x14ac:dyDescent="0.25">
      <c r="A476" s="1">
        <v>39995</v>
      </c>
      <c r="B476">
        <f>'PPI-backast'!H752</f>
        <v>4.2447058981180072</v>
      </c>
      <c r="C476">
        <v>11.2028545422287</v>
      </c>
    </row>
    <row r="477" spans="1:3" x14ac:dyDescent="0.25">
      <c r="A477" s="1">
        <v>40026</v>
      </c>
      <c r="B477">
        <f>'PPI-backast'!H753</f>
        <v>4.3117836116669537</v>
      </c>
      <c r="C477">
        <v>11.1953988826663</v>
      </c>
    </row>
    <row r="478" spans="1:3" x14ac:dyDescent="0.25">
      <c r="A478" s="1">
        <v>40057</v>
      </c>
      <c r="B478">
        <f>'PPI-backast'!H754</f>
        <v>4.3033715813220397</v>
      </c>
      <c r="C478">
        <v>11.202013659397901</v>
      </c>
    </row>
    <row r="479" spans="1:3" x14ac:dyDescent="0.25">
      <c r="A479" s="1">
        <v>40087</v>
      </c>
      <c r="B479">
        <f>'PPI-backast'!H755</f>
        <v>4.3635258970266042</v>
      </c>
      <c r="C479">
        <v>11.2085581244051</v>
      </c>
    </row>
    <row r="480" spans="1:3" x14ac:dyDescent="0.25">
      <c r="A480" s="1">
        <v>40118</v>
      </c>
      <c r="B480">
        <f>'PPI-backast'!H756</f>
        <v>4.3921397370007726</v>
      </c>
      <c r="C480">
        <v>11.2096888453394</v>
      </c>
    </row>
    <row r="481" spans="1:3" x14ac:dyDescent="0.25">
      <c r="A481" s="1">
        <v>40148</v>
      </c>
      <c r="B481">
        <f>'PPI-backast'!H757</f>
        <v>4.3680923986354729</v>
      </c>
      <c r="C481">
        <v>11.2068825253864</v>
      </c>
    </row>
    <row r="482" spans="1:3" x14ac:dyDescent="0.25">
      <c r="A482" s="1">
        <v>40179</v>
      </c>
      <c r="B482">
        <f>'PPI-backast'!H758</f>
        <v>4.3999362437159926</v>
      </c>
      <c r="C482">
        <v>11.2073133117122</v>
      </c>
    </row>
    <row r="483" spans="1:3" x14ac:dyDescent="0.25">
      <c r="A483" s="1">
        <v>40210</v>
      </c>
      <c r="B483">
        <f>'PPI-backast'!H759</f>
        <v>4.3828772340093858</v>
      </c>
      <c r="C483">
        <v>11.2133227160753</v>
      </c>
    </row>
    <row r="484" spans="1:3" x14ac:dyDescent="0.25">
      <c r="A484" s="1">
        <v>40238</v>
      </c>
      <c r="B484">
        <f>'PPI-backast'!H760</f>
        <v>4.4229500876017367</v>
      </c>
      <c r="C484">
        <v>11.2177897631107</v>
      </c>
    </row>
    <row r="485" spans="1:3" x14ac:dyDescent="0.25">
      <c r="A485" s="1">
        <v>40269</v>
      </c>
      <c r="B485">
        <f>'PPI-backast'!H761</f>
        <v>4.4643076990630091</v>
      </c>
      <c r="C485">
        <v>11.2169814363582</v>
      </c>
    </row>
    <row r="486" spans="1:3" x14ac:dyDescent="0.25">
      <c r="A486" s="1">
        <v>40299</v>
      </c>
      <c r="B486">
        <f>'PPI-backast'!H762</f>
        <v>4.3472163663844912</v>
      </c>
      <c r="C486">
        <v>11.217494876823499</v>
      </c>
    </row>
    <row r="487" spans="1:3" x14ac:dyDescent="0.25">
      <c r="A487" s="1">
        <v>40330</v>
      </c>
      <c r="B487">
        <f>'PPI-backast'!H763</f>
        <v>4.3582602618407602</v>
      </c>
      <c r="C487">
        <v>11.2185950075701</v>
      </c>
    </row>
    <row r="488" spans="1:3" x14ac:dyDescent="0.25">
      <c r="A488" s="1">
        <v>40360</v>
      </c>
      <c r="B488">
        <f>'PPI-backast'!H764</f>
        <v>4.375128664236871</v>
      </c>
      <c r="C488">
        <v>11.223700669800101</v>
      </c>
    </row>
    <row r="489" spans="1:3" x14ac:dyDescent="0.25">
      <c r="A489" s="1">
        <v>40391</v>
      </c>
      <c r="B489">
        <f>'PPI-backast'!H765</f>
        <v>4.3770745973851914</v>
      </c>
      <c r="C489">
        <v>11.2224748703618</v>
      </c>
    </row>
    <row r="490" spans="1:3" x14ac:dyDescent="0.25">
      <c r="A490" s="1">
        <v>40422</v>
      </c>
      <c r="B490">
        <f>'PPI-backast'!H766</f>
        <v>4.370415300493236</v>
      </c>
      <c r="C490">
        <v>11.2261663131628</v>
      </c>
    </row>
    <row r="491" spans="1:3" x14ac:dyDescent="0.25">
      <c r="A491" s="1">
        <v>40452</v>
      </c>
      <c r="B491">
        <f>'PPI-backast'!H767</f>
        <v>4.4169332508369052</v>
      </c>
      <c r="C491">
        <v>11.224248898172799</v>
      </c>
    </row>
    <row r="492" spans="1:3" x14ac:dyDescent="0.25">
      <c r="A492" s="1">
        <v>40483</v>
      </c>
      <c r="B492">
        <f>'PPI-backast'!H768</f>
        <v>4.452922871806372</v>
      </c>
      <c r="C492">
        <v>11.2306509585763</v>
      </c>
    </row>
    <row r="493" spans="1:3" x14ac:dyDescent="0.25">
      <c r="A493" s="1">
        <v>40513</v>
      </c>
      <c r="B493">
        <f>'PPI-backast'!H769</f>
        <v>4.5174566599207422</v>
      </c>
      <c r="C493">
        <v>11.229758557137099</v>
      </c>
    </row>
    <row r="494" spans="1:3" x14ac:dyDescent="0.25">
      <c r="A494" s="1">
        <v>40544</v>
      </c>
      <c r="B494">
        <f>'PPI-backast'!H770</f>
        <v>4.5377218947643456</v>
      </c>
      <c r="C494">
        <v>11.237966509308499</v>
      </c>
    </row>
    <row r="495" spans="1:3" x14ac:dyDescent="0.25">
      <c r="A495" s="1">
        <v>40575</v>
      </c>
      <c r="B495">
        <f>'PPI-backast'!H771</f>
        <v>4.5768783257135928</v>
      </c>
      <c r="C495">
        <v>11.2271303843622</v>
      </c>
    </row>
    <row r="496" spans="1:3" x14ac:dyDescent="0.25">
      <c r="A496" s="1">
        <v>40603</v>
      </c>
      <c r="B496">
        <f>'PPI-backast'!H772</f>
        <v>4.6854694857582011</v>
      </c>
      <c r="C496">
        <v>11.213470658363301</v>
      </c>
    </row>
    <row r="497" spans="1:3" x14ac:dyDescent="0.25">
      <c r="A497" s="1">
        <v>40634</v>
      </c>
      <c r="B497">
        <f>'PPI-backast'!H773</f>
        <v>4.7793098297950936</v>
      </c>
      <c r="C497">
        <v>11.2126255884532</v>
      </c>
    </row>
    <row r="498" spans="1:3" x14ac:dyDescent="0.25">
      <c r="A498" s="1">
        <v>40664</v>
      </c>
      <c r="B498">
        <f>'PPI-backast'!H774</f>
        <v>4.7300869230890914</v>
      </c>
      <c r="C498">
        <v>11.2025133990638</v>
      </c>
    </row>
    <row r="499" spans="1:3" x14ac:dyDescent="0.25">
      <c r="A499" s="1">
        <v>40695</v>
      </c>
      <c r="B499">
        <f>'PPI-backast'!H775</f>
        <v>4.7058382877739424</v>
      </c>
      <c r="C499">
        <v>11.2131510270129</v>
      </c>
    </row>
    <row r="500" spans="1:3" x14ac:dyDescent="0.25">
      <c r="A500" s="1">
        <v>40725</v>
      </c>
      <c r="B500">
        <f>'PPI-backast'!H776</f>
        <v>4.7085709121998676</v>
      </c>
      <c r="C500">
        <v>11.2170219690432</v>
      </c>
    </row>
    <row r="501" spans="1:3" x14ac:dyDescent="0.25">
      <c r="A501" s="1">
        <v>40756</v>
      </c>
      <c r="B501">
        <f>'PPI-backast'!H777</f>
        <v>4.6378809935354317</v>
      </c>
      <c r="C501">
        <v>11.2240263722496</v>
      </c>
    </row>
    <row r="502" spans="1:3" x14ac:dyDescent="0.25">
      <c r="A502" s="1">
        <v>40787</v>
      </c>
      <c r="B502">
        <f>'PPI-backast'!H778</f>
        <v>4.6557526674487004</v>
      </c>
      <c r="C502">
        <v>11.215289146324199</v>
      </c>
    </row>
    <row r="503" spans="1:3" x14ac:dyDescent="0.25">
      <c r="A503" s="1">
        <v>40817</v>
      </c>
      <c r="B503">
        <f>'PPI-backast'!H779</f>
        <v>4.6644166064270989</v>
      </c>
      <c r="C503">
        <v>11.2225539391788</v>
      </c>
    </row>
    <row r="504" spans="1:3" x14ac:dyDescent="0.25">
      <c r="A504" s="1">
        <v>40848</v>
      </c>
      <c r="B504">
        <f>'PPI-backast'!H780</f>
        <v>4.7170884941800235</v>
      </c>
      <c r="C504">
        <v>11.2356187155578</v>
      </c>
    </row>
    <row r="505" spans="1:3" x14ac:dyDescent="0.25">
      <c r="A505" s="1">
        <v>40878</v>
      </c>
      <c r="B505">
        <f>'PPI-backast'!H781</f>
        <v>4.7064030895929765</v>
      </c>
      <c r="C505">
        <v>11.2410099643207</v>
      </c>
    </row>
    <row r="506" spans="1:3" x14ac:dyDescent="0.25">
      <c r="A506" s="1">
        <v>40909</v>
      </c>
      <c r="B506">
        <f>'PPI-backast'!H782</f>
        <v>4.6917093289129035</v>
      </c>
      <c r="C506">
        <v>11.2429202325172</v>
      </c>
    </row>
    <row r="507" spans="1:3" x14ac:dyDescent="0.25">
      <c r="A507" s="1">
        <v>40940</v>
      </c>
      <c r="B507">
        <f>'PPI-backast'!H783</f>
        <v>4.7159357540210447</v>
      </c>
      <c r="C507">
        <v>11.247084372334401</v>
      </c>
    </row>
    <row r="508" spans="1:3" x14ac:dyDescent="0.25">
      <c r="A508" s="1">
        <v>40969</v>
      </c>
      <c r="B508">
        <f>'PPI-backast'!H784</f>
        <v>4.740052430589234</v>
      </c>
      <c r="C508">
        <v>11.242955889300401</v>
      </c>
    </row>
    <row r="509" spans="1:3" x14ac:dyDescent="0.25">
      <c r="A509" s="1">
        <v>41000</v>
      </c>
      <c r="B509">
        <f>'PPI-backast'!H785</f>
        <v>4.7163048640301488</v>
      </c>
      <c r="C509">
        <v>11.2469332183269</v>
      </c>
    </row>
    <row r="510" spans="1:3" x14ac:dyDescent="0.25">
      <c r="A510" s="1">
        <v>41030</v>
      </c>
      <c r="B510">
        <f>'PPI-backast'!H786</f>
        <v>4.6681262902595071</v>
      </c>
      <c r="C510">
        <v>11.237605940348301</v>
      </c>
    </row>
    <row r="511" spans="1:3" x14ac:dyDescent="0.25">
      <c r="A511" s="1">
        <v>41061</v>
      </c>
      <c r="B511">
        <f>'PPI-backast'!H787</f>
        <v>4.5553146153400226</v>
      </c>
      <c r="C511">
        <v>11.2351535773512</v>
      </c>
    </row>
    <row r="512" spans="1:3" x14ac:dyDescent="0.25">
      <c r="A512" s="1">
        <v>41091</v>
      </c>
      <c r="B512">
        <f>'PPI-backast'!H788</f>
        <v>4.5642471115539651</v>
      </c>
      <c r="C512">
        <v>11.237728040628101</v>
      </c>
    </row>
    <row r="513" spans="1:3" x14ac:dyDescent="0.25">
      <c r="A513" s="1">
        <v>41122</v>
      </c>
      <c r="B513">
        <f>'PPI-backast'!H789</f>
        <v>4.6010898958453064</v>
      </c>
      <c r="C513">
        <v>11.2384021681632</v>
      </c>
    </row>
    <row r="514" spans="1:3" x14ac:dyDescent="0.25">
      <c r="A514" s="1">
        <v>41153</v>
      </c>
      <c r="B514">
        <f>'PPI-backast'!H790</f>
        <v>4.6439976315431712</v>
      </c>
      <c r="C514">
        <v>11.2316439054642</v>
      </c>
    </row>
    <row r="515" spans="1:3" x14ac:dyDescent="0.25">
      <c r="A515" s="1">
        <v>41183</v>
      </c>
      <c r="B515">
        <f>'PPI-backast'!H791</f>
        <v>4.6323666637564189</v>
      </c>
      <c r="C515">
        <v>11.2382955348394</v>
      </c>
    </row>
    <row r="516" spans="1:3" x14ac:dyDescent="0.25">
      <c r="A516" s="1">
        <v>41214</v>
      </c>
      <c r="B516">
        <f>'PPI-backast'!H792</f>
        <v>4.6060486308483641</v>
      </c>
      <c r="C516">
        <v>11.245419688553801</v>
      </c>
    </row>
    <row r="517" spans="1:3" x14ac:dyDescent="0.25">
      <c r="A517" s="1">
        <v>41244</v>
      </c>
      <c r="B517">
        <f>'PPI-backast'!H793</f>
        <v>4.5606253567128991</v>
      </c>
      <c r="C517">
        <v>11.245917352512301</v>
      </c>
    </row>
    <row r="518" spans="1:3" x14ac:dyDescent="0.25">
      <c r="A518" s="1">
        <v>41275</v>
      </c>
      <c r="B518">
        <f>'PPI-backast'!H794</f>
        <v>4.6033696544742941</v>
      </c>
      <c r="C518">
        <v>11.2370143488551</v>
      </c>
    </row>
    <row r="519" spans="1:3" x14ac:dyDescent="0.25">
      <c r="A519" s="1">
        <v>41306</v>
      </c>
      <c r="B519">
        <f>'PPI-backast'!H795</f>
        <v>4.6109066942779346</v>
      </c>
      <c r="C519">
        <v>11.2342645261249</v>
      </c>
    </row>
    <row r="520" spans="1:3" x14ac:dyDescent="0.25">
      <c r="A520" s="1">
        <v>41334</v>
      </c>
      <c r="B520">
        <f>'PPI-backast'!H796</f>
        <v>4.6120964042056807</v>
      </c>
      <c r="C520">
        <v>11.2367873703332</v>
      </c>
    </row>
    <row r="521" spans="1:3" x14ac:dyDescent="0.25">
      <c r="A521" s="1">
        <v>41365</v>
      </c>
      <c r="B521">
        <f>'PPI-backast'!H797</f>
        <v>4.5873610698612879</v>
      </c>
      <c r="C521">
        <v>11.242428309015599</v>
      </c>
    </row>
    <row r="522" spans="1:3" x14ac:dyDescent="0.25">
      <c r="A522" s="1">
        <v>41395</v>
      </c>
      <c r="B522">
        <f>'PPI-backast'!H798</f>
        <v>4.6070211896129631</v>
      </c>
      <c r="C522">
        <v>11.2416088777737</v>
      </c>
    </row>
    <row r="523" spans="1:3" x14ac:dyDescent="0.25">
      <c r="A523" s="1">
        <v>41426</v>
      </c>
      <c r="B523">
        <f>'PPI-backast'!H799</f>
        <v>4.590873780006099</v>
      </c>
      <c r="C523">
        <v>11.240941490098599</v>
      </c>
    </row>
    <row r="524" spans="1:3" x14ac:dyDescent="0.25">
      <c r="A524" s="1">
        <v>41456</v>
      </c>
      <c r="B524">
        <f>'PPI-backast'!H800</f>
        <v>4.6333560525888204</v>
      </c>
      <c r="C524">
        <v>11.2475121528777</v>
      </c>
    </row>
    <row r="525" spans="1:3" x14ac:dyDescent="0.25">
      <c r="A525" s="1">
        <v>41487</v>
      </c>
      <c r="B525">
        <f>'PPI-backast'!H801</f>
        <v>4.65677767051098</v>
      </c>
      <c r="C525">
        <v>11.244082667050399</v>
      </c>
    </row>
    <row r="526" spans="1:3" x14ac:dyDescent="0.25">
      <c r="A526" s="1">
        <v>41518</v>
      </c>
      <c r="B526">
        <f>'PPI-backast'!H802</f>
        <v>4.6487833393538756</v>
      </c>
      <c r="C526">
        <v>11.237048279845901</v>
      </c>
    </row>
    <row r="527" spans="1:3" x14ac:dyDescent="0.25">
      <c r="A527" s="1">
        <v>41548</v>
      </c>
      <c r="B527">
        <f>'PPI-backast'!H803</f>
        <v>4.5920859006009955</v>
      </c>
      <c r="C527">
        <v>11.241880911564801</v>
      </c>
    </row>
    <row r="528" spans="1:3" x14ac:dyDescent="0.25">
      <c r="A528" s="1">
        <v>41579</v>
      </c>
      <c r="B528">
        <f>'PPI-backast'!H804</f>
        <v>4.5119771049880235</v>
      </c>
      <c r="C528">
        <v>11.2457877446687</v>
      </c>
    </row>
    <row r="529" spans="1:3" x14ac:dyDescent="0.25">
      <c r="A529" s="1">
        <v>41609</v>
      </c>
      <c r="B529">
        <f>'PPI-backast'!H805</f>
        <v>4.5114866206107918</v>
      </c>
      <c r="C529">
        <v>11.250247969450999</v>
      </c>
    </row>
    <row r="530" spans="1:3" x14ac:dyDescent="0.25">
      <c r="A530" s="1">
        <v>41640</v>
      </c>
      <c r="B530">
        <f>'PPI-backast'!H806</f>
        <v>4.4992189473827935</v>
      </c>
      <c r="C530">
        <v>11.253582875640699</v>
      </c>
    </row>
    <row r="531" spans="1:3" x14ac:dyDescent="0.25">
      <c r="A531" s="1">
        <v>41671</v>
      </c>
      <c r="B531">
        <f>'PPI-backast'!H807</f>
        <v>4.567324418609652</v>
      </c>
      <c r="C531">
        <v>11.2607655822505</v>
      </c>
    </row>
    <row r="532" spans="1:3" x14ac:dyDescent="0.25">
      <c r="A532" s="1">
        <v>41699</v>
      </c>
      <c r="B532">
        <f>'PPI-backast'!H808</f>
        <v>4.5758405949768122</v>
      </c>
      <c r="C532">
        <v>11.25294686953</v>
      </c>
    </row>
    <row r="533" spans="1:3" x14ac:dyDescent="0.25">
      <c r="A533" s="1">
        <v>41730</v>
      </c>
      <c r="B533">
        <f>'PPI-backast'!H809</f>
        <v>4.5766096604802655</v>
      </c>
      <c r="C533">
        <v>11.253556850060701</v>
      </c>
    </row>
    <row r="534" spans="1:3" x14ac:dyDescent="0.25">
      <c r="A534" s="1">
        <v>41760</v>
      </c>
      <c r="B534">
        <f>'PPI-backast'!H810</f>
        <v>4.5852569858332313</v>
      </c>
      <c r="C534">
        <v>11.250174298665801</v>
      </c>
    </row>
    <row r="535" spans="1:3" x14ac:dyDescent="0.25">
      <c r="A535" s="1">
        <v>41791</v>
      </c>
      <c r="B535">
        <f>'PPI-backast'!H811</f>
        <v>4.6010002327603745</v>
      </c>
      <c r="C535">
        <v>11.254627978938</v>
      </c>
    </row>
    <row r="536" spans="1:3" x14ac:dyDescent="0.25">
      <c r="A536" s="1">
        <v>41821</v>
      </c>
      <c r="B536">
        <f>'PPI-backast'!H812</f>
        <v>4.5847667521996218</v>
      </c>
      <c r="C536">
        <v>11.257063067480701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8"/>
  <sheetViews>
    <sheetView tabSelected="1" topLeftCell="F11" workbookViewId="0">
      <selection activeCell="I22" sqref="I21:I22"/>
    </sheetView>
  </sheetViews>
  <sheetFormatPr defaultRowHeight="15" x14ac:dyDescent="0.25"/>
  <cols>
    <col min="1" max="1" width="98.85546875" customWidth="1"/>
    <col min="2" max="2" width="41.85546875" customWidth="1"/>
    <col min="3" max="3" width="29.42578125" customWidth="1"/>
    <col min="4" max="5" width="27.7109375" customWidth="1"/>
    <col min="6" max="6" width="28.85546875" customWidth="1"/>
    <col min="7" max="7" width="29.42578125" customWidth="1"/>
    <col min="8" max="8" width="36.85546875" customWidth="1"/>
    <col min="9" max="9" width="28.7109375" customWidth="1"/>
    <col min="10" max="10" width="37.5703125" customWidth="1"/>
    <col min="11" max="11" width="34.85546875" customWidth="1"/>
    <col min="12" max="12" width="37.7109375" customWidth="1"/>
    <col min="13" max="13" width="27.85546875" customWidth="1"/>
    <col min="257" max="257" width="98.85546875" customWidth="1"/>
    <col min="258" max="258" width="41.85546875" customWidth="1"/>
    <col min="259" max="259" width="29.42578125" customWidth="1"/>
    <col min="260" max="261" width="27.7109375" customWidth="1"/>
    <col min="262" max="262" width="28.85546875" customWidth="1"/>
    <col min="263" max="263" width="29.42578125" customWidth="1"/>
    <col min="264" max="264" width="36.85546875" customWidth="1"/>
    <col min="265" max="265" width="28.7109375" customWidth="1"/>
    <col min="266" max="266" width="37.5703125" customWidth="1"/>
    <col min="267" max="267" width="34.85546875" customWidth="1"/>
    <col min="268" max="268" width="37.7109375" customWidth="1"/>
    <col min="269" max="269" width="27.85546875" customWidth="1"/>
    <col min="513" max="513" width="98.85546875" customWidth="1"/>
    <col min="514" max="514" width="41.85546875" customWidth="1"/>
    <col min="515" max="515" width="29.42578125" customWidth="1"/>
    <col min="516" max="517" width="27.7109375" customWidth="1"/>
    <col min="518" max="518" width="28.85546875" customWidth="1"/>
    <col min="519" max="519" width="29.42578125" customWidth="1"/>
    <col min="520" max="520" width="36.85546875" customWidth="1"/>
    <col min="521" max="521" width="28.7109375" customWidth="1"/>
    <col min="522" max="522" width="37.5703125" customWidth="1"/>
    <col min="523" max="523" width="34.85546875" customWidth="1"/>
    <col min="524" max="524" width="37.7109375" customWidth="1"/>
    <col min="525" max="525" width="27.85546875" customWidth="1"/>
    <col min="769" max="769" width="98.85546875" customWidth="1"/>
    <col min="770" max="770" width="41.85546875" customWidth="1"/>
    <col min="771" max="771" width="29.42578125" customWidth="1"/>
    <col min="772" max="773" width="27.7109375" customWidth="1"/>
    <col min="774" max="774" width="28.85546875" customWidth="1"/>
    <col min="775" max="775" width="29.42578125" customWidth="1"/>
    <col min="776" max="776" width="36.85546875" customWidth="1"/>
    <col min="777" max="777" width="28.7109375" customWidth="1"/>
    <col min="778" max="778" width="37.5703125" customWidth="1"/>
    <col min="779" max="779" width="34.85546875" customWidth="1"/>
    <col min="780" max="780" width="37.7109375" customWidth="1"/>
    <col min="781" max="781" width="27.85546875" customWidth="1"/>
    <col min="1025" max="1025" width="98.85546875" customWidth="1"/>
    <col min="1026" max="1026" width="41.85546875" customWidth="1"/>
    <col min="1027" max="1027" width="29.42578125" customWidth="1"/>
    <col min="1028" max="1029" width="27.7109375" customWidth="1"/>
    <col min="1030" max="1030" width="28.85546875" customWidth="1"/>
    <col min="1031" max="1031" width="29.42578125" customWidth="1"/>
    <col min="1032" max="1032" width="36.85546875" customWidth="1"/>
    <col min="1033" max="1033" width="28.7109375" customWidth="1"/>
    <col min="1034" max="1034" width="37.5703125" customWidth="1"/>
    <col min="1035" max="1035" width="34.85546875" customWidth="1"/>
    <col min="1036" max="1036" width="37.7109375" customWidth="1"/>
    <col min="1037" max="1037" width="27.85546875" customWidth="1"/>
    <col min="1281" max="1281" width="98.85546875" customWidth="1"/>
    <col min="1282" max="1282" width="41.85546875" customWidth="1"/>
    <col min="1283" max="1283" width="29.42578125" customWidth="1"/>
    <col min="1284" max="1285" width="27.7109375" customWidth="1"/>
    <col min="1286" max="1286" width="28.85546875" customWidth="1"/>
    <col min="1287" max="1287" width="29.42578125" customWidth="1"/>
    <col min="1288" max="1288" width="36.85546875" customWidth="1"/>
    <col min="1289" max="1289" width="28.7109375" customWidth="1"/>
    <col min="1290" max="1290" width="37.5703125" customWidth="1"/>
    <col min="1291" max="1291" width="34.85546875" customWidth="1"/>
    <col min="1292" max="1292" width="37.7109375" customWidth="1"/>
    <col min="1293" max="1293" width="27.85546875" customWidth="1"/>
    <col min="1537" max="1537" width="98.85546875" customWidth="1"/>
    <col min="1538" max="1538" width="41.85546875" customWidth="1"/>
    <col min="1539" max="1539" width="29.42578125" customWidth="1"/>
    <col min="1540" max="1541" width="27.7109375" customWidth="1"/>
    <col min="1542" max="1542" width="28.85546875" customWidth="1"/>
    <col min="1543" max="1543" width="29.42578125" customWidth="1"/>
    <col min="1544" max="1544" width="36.85546875" customWidth="1"/>
    <col min="1545" max="1545" width="28.7109375" customWidth="1"/>
    <col min="1546" max="1546" width="37.5703125" customWidth="1"/>
    <col min="1547" max="1547" width="34.85546875" customWidth="1"/>
    <col min="1548" max="1548" width="37.7109375" customWidth="1"/>
    <col min="1549" max="1549" width="27.85546875" customWidth="1"/>
    <col min="1793" max="1793" width="98.85546875" customWidth="1"/>
    <col min="1794" max="1794" width="41.85546875" customWidth="1"/>
    <col min="1795" max="1795" width="29.42578125" customWidth="1"/>
    <col min="1796" max="1797" width="27.7109375" customWidth="1"/>
    <col min="1798" max="1798" width="28.85546875" customWidth="1"/>
    <col min="1799" max="1799" width="29.42578125" customWidth="1"/>
    <col min="1800" max="1800" width="36.85546875" customWidth="1"/>
    <col min="1801" max="1801" width="28.7109375" customWidth="1"/>
    <col min="1802" max="1802" width="37.5703125" customWidth="1"/>
    <col min="1803" max="1803" width="34.85546875" customWidth="1"/>
    <col min="1804" max="1804" width="37.7109375" customWidth="1"/>
    <col min="1805" max="1805" width="27.85546875" customWidth="1"/>
    <col min="2049" max="2049" width="98.85546875" customWidth="1"/>
    <col min="2050" max="2050" width="41.85546875" customWidth="1"/>
    <col min="2051" max="2051" width="29.42578125" customWidth="1"/>
    <col min="2052" max="2053" width="27.7109375" customWidth="1"/>
    <col min="2054" max="2054" width="28.85546875" customWidth="1"/>
    <col min="2055" max="2055" width="29.42578125" customWidth="1"/>
    <col min="2056" max="2056" width="36.85546875" customWidth="1"/>
    <col min="2057" max="2057" width="28.7109375" customWidth="1"/>
    <col min="2058" max="2058" width="37.5703125" customWidth="1"/>
    <col min="2059" max="2059" width="34.85546875" customWidth="1"/>
    <col min="2060" max="2060" width="37.7109375" customWidth="1"/>
    <col min="2061" max="2061" width="27.85546875" customWidth="1"/>
    <col min="2305" max="2305" width="98.85546875" customWidth="1"/>
    <col min="2306" max="2306" width="41.85546875" customWidth="1"/>
    <col min="2307" max="2307" width="29.42578125" customWidth="1"/>
    <col min="2308" max="2309" width="27.7109375" customWidth="1"/>
    <col min="2310" max="2310" width="28.85546875" customWidth="1"/>
    <col min="2311" max="2311" width="29.42578125" customWidth="1"/>
    <col min="2312" max="2312" width="36.85546875" customWidth="1"/>
    <col min="2313" max="2313" width="28.7109375" customWidth="1"/>
    <col min="2314" max="2314" width="37.5703125" customWidth="1"/>
    <col min="2315" max="2315" width="34.85546875" customWidth="1"/>
    <col min="2316" max="2316" width="37.7109375" customWidth="1"/>
    <col min="2317" max="2317" width="27.85546875" customWidth="1"/>
    <col min="2561" max="2561" width="98.85546875" customWidth="1"/>
    <col min="2562" max="2562" width="41.85546875" customWidth="1"/>
    <col min="2563" max="2563" width="29.42578125" customWidth="1"/>
    <col min="2564" max="2565" width="27.7109375" customWidth="1"/>
    <col min="2566" max="2566" width="28.85546875" customWidth="1"/>
    <col min="2567" max="2567" width="29.42578125" customWidth="1"/>
    <col min="2568" max="2568" width="36.85546875" customWidth="1"/>
    <col min="2569" max="2569" width="28.7109375" customWidth="1"/>
    <col min="2570" max="2570" width="37.5703125" customWidth="1"/>
    <col min="2571" max="2571" width="34.85546875" customWidth="1"/>
    <col min="2572" max="2572" width="37.7109375" customWidth="1"/>
    <col min="2573" max="2573" width="27.85546875" customWidth="1"/>
    <col min="2817" max="2817" width="98.85546875" customWidth="1"/>
    <col min="2818" max="2818" width="41.85546875" customWidth="1"/>
    <col min="2819" max="2819" width="29.42578125" customWidth="1"/>
    <col min="2820" max="2821" width="27.7109375" customWidth="1"/>
    <col min="2822" max="2822" width="28.85546875" customWidth="1"/>
    <col min="2823" max="2823" width="29.42578125" customWidth="1"/>
    <col min="2824" max="2824" width="36.85546875" customWidth="1"/>
    <col min="2825" max="2825" width="28.7109375" customWidth="1"/>
    <col min="2826" max="2826" width="37.5703125" customWidth="1"/>
    <col min="2827" max="2827" width="34.85546875" customWidth="1"/>
    <col min="2828" max="2828" width="37.7109375" customWidth="1"/>
    <col min="2829" max="2829" width="27.85546875" customWidth="1"/>
    <col min="3073" max="3073" width="98.85546875" customWidth="1"/>
    <col min="3074" max="3074" width="41.85546875" customWidth="1"/>
    <col min="3075" max="3075" width="29.42578125" customWidth="1"/>
    <col min="3076" max="3077" width="27.7109375" customWidth="1"/>
    <col min="3078" max="3078" width="28.85546875" customWidth="1"/>
    <col min="3079" max="3079" width="29.42578125" customWidth="1"/>
    <col min="3080" max="3080" width="36.85546875" customWidth="1"/>
    <col min="3081" max="3081" width="28.7109375" customWidth="1"/>
    <col min="3082" max="3082" width="37.5703125" customWidth="1"/>
    <col min="3083" max="3083" width="34.85546875" customWidth="1"/>
    <col min="3084" max="3084" width="37.7109375" customWidth="1"/>
    <col min="3085" max="3085" width="27.85546875" customWidth="1"/>
    <col min="3329" max="3329" width="98.85546875" customWidth="1"/>
    <col min="3330" max="3330" width="41.85546875" customWidth="1"/>
    <col min="3331" max="3331" width="29.42578125" customWidth="1"/>
    <col min="3332" max="3333" width="27.7109375" customWidth="1"/>
    <col min="3334" max="3334" width="28.85546875" customWidth="1"/>
    <col min="3335" max="3335" width="29.42578125" customWidth="1"/>
    <col min="3336" max="3336" width="36.85546875" customWidth="1"/>
    <col min="3337" max="3337" width="28.7109375" customWidth="1"/>
    <col min="3338" max="3338" width="37.5703125" customWidth="1"/>
    <col min="3339" max="3339" width="34.85546875" customWidth="1"/>
    <col min="3340" max="3340" width="37.7109375" customWidth="1"/>
    <col min="3341" max="3341" width="27.85546875" customWidth="1"/>
    <col min="3585" max="3585" width="98.85546875" customWidth="1"/>
    <col min="3586" max="3586" width="41.85546875" customWidth="1"/>
    <col min="3587" max="3587" width="29.42578125" customWidth="1"/>
    <col min="3588" max="3589" width="27.7109375" customWidth="1"/>
    <col min="3590" max="3590" width="28.85546875" customWidth="1"/>
    <col min="3591" max="3591" width="29.42578125" customWidth="1"/>
    <col min="3592" max="3592" width="36.85546875" customWidth="1"/>
    <col min="3593" max="3593" width="28.7109375" customWidth="1"/>
    <col min="3594" max="3594" width="37.5703125" customWidth="1"/>
    <col min="3595" max="3595" width="34.85546875" customWidth="1"/>
    <col min="3596" max="3596" width="37.7109375" customWidth="1"/>
    <col min="3597" max="3597" width="27.85546875" customWidth="1"/>
    <col min="3841" max="3841" width="98.85546875" customWidth="1"/>
    <col min="3842" max="3842" width="41.85546875" customWidth="1"/>
    <col min="3843" max="3843" width="29.42578125" customWidth="1"/>
    <col min="3844" max="3845" width="27.7109375" customWidth="1"/>
    <col min="3846" max="3846" width="28.85546875" customWidth="1"/>
    <col min="3847" max="3847" width="29.42578125" customWidth="1"/>
    <col min="3848" max="3848" width="36.85546875" customWidth="1"/>
    <col min="3849" max="3849" width="28.7109375" customWidth="1"/>
    <col min="3850" max="3850" width="37.5703125" customWidth="1"/>
    <col min="3851" max="3851" width="34.85546875" customWidth="1"/>
    <col min="3852" max="3852" width="37.7109375" customWidth="1"/>
    <col min="3853" max="3853" width="27.85546875" customWidth="1"/>
    <col min="4097" max="4097" width="98.85546875" customWidth="1"/>
    <col min="4098" max="4098" width="41.85546875" customWidth="1"/>
    <col min="4099" max="4099" width="29.42578125" customWidth="1"/>
    <col min="4100" max="4101" width="27.7109375" customWidth="1"/>
    <col min="4102" max="4102" width="28.85546875" customWidth="1"/>
    <col min="4103" max="4103" width="29.42578125" customWidth="1"/>
    <col min="4104" max="4104" width="36.85546875" customWidth="1"/>
    <col min="4105" max="4105" width="28.7109375" customWidth="1"/>
    <col min="4106" max="4106" width="37.5703125" customWidth="1"/>
    <col min="4107" max="4107" width="34.85546875" customWidth="1"/>
    <col min="4108" max="4108" width="37.7109375" customWidth="1"/>
    <col min="4109" max="4109" width="27.85546875" customWidth="1"/>
    <col min="4353" max="4353" width="98.85546875" customWidth="1"/>
    <col min="4354" max="4354" width="41.85546875" customWidth="1"/>
    <col min="4355" max="4355" width="29.42578125" customWidth="1"/>
    <col min="4356" max="4357" width="27.7109375" customWidth="1"/>
    <col min="4358" max="4358" width="28.85546875" customWidth="1"/>
    <col min="4359" max="4359" width="29.42578125" customWidth="1"/>
    <col min="4360" max="4360" width="36.85546875" customWidth="1"/>
    <col min="4361" max="4361" width="28.7109375" customWidth="1"/>
    <col min="4362" max="4362" width="37.5703125" customWidth="1"/>
    <col min="4363" max="4363" width="34.85546875" customWidth="1"/>
    <col min="4364" max="4364" width="37.7109375" customWidth="1"/>
    <col min="4365" max="4365" width="27.85546875" customWidth="1"/>
    <col min="4609" max="4609" width="98.85546875" customWidth="1"/>
    <col min="4610" max="4610" width="41.85546875" customWidth="1"/>
    <col min="4611" max="4611" width="29.42578125" customWidth="1"/>
    <col min="4612" max="4613" width="27.7109375" customWidth="1"/>
    <col min="4614" max="4614" width="28.85546875" customWidth="1"/>
    <col min="4615" max="4615" width="29.42578125" customWidth="1"/>
    <col min="4616" max="4616" width="36.85546875" customWidth="1"/>
    <col min="4617" max="4617" width="28.7109375" customWidth="1"/>
    <col min="4618" max="4618" width="37.5703125" customWidth="1"/>
    <col min="4619" max="4619" width="34.85546875" customWidth="1"/>
    <col min="4620" max="4620" width="37.7109375" customWidth="1"/>
    <col min="4621" max="4621" width="27.85546875" customWidth="1"/>
    <col min="4865" max="4865" width="98.85546875" customWidth="1"/>
    <col min="4866" max="4866" width="41.85546875" customWidth="1"/>
    <col min="4867" max="4867" width="29.42578125" customWidth="1"/>
    <col min="4868" max="4869" width="27.7109375" customWidth="1"/>
    <col min="4870" max="4870" width="28.85546875" customWidth="1"/>
    <col min="4871" max="4871" width="29.42578125" customWidth="1"/>
    <col min="4872" max="4872" width="36.85546875" customWidth="1"/>
    <col min="4873" max="4873" width="28.7109375" customWidth="1"/>
    <col min="4874" max="4874" width="37.5703125" customWidth="1"/>
    <col min="4875" max="4875" width="34.85546875" customWidth="1"/>
    <col min="4876" max="4876" width="37.7109375" customWidth="1"/>
    <col min="4877" max="4877" width="27.85546875" customWidth="1"/>
    <col min="5121" max="5121" width="98.85546875" customWidth="1"/>
    <col min="5122" max="5122" width="41.85546875" customWidth="1"/>
    <col min="5123" max="5123" width="29.42578125" customWidth="1"/>
    <col min="5124" max="5125" width="27.7109375" customWidth="1"/>
    <col min="5126" max="5126" width="28.85546875" customWidth="1"/>
    <col min="5127" max="5127" width="29.42578125" customWidth="1"/>
    <col min="5128" max="5128" width="36.85546875" customWidth="1"/>
    <col min="5129" max="5129" width="28.7109375" customWidth="1"/>
    <col min="5130" max="5130" width="37.5703125" customWidth="1"/>
    <col min="5131" max="5131" width="34.85546875" customWidth="1"/>
    <col min="5132" max="5132" width="37.7109375" customWidth="1"/>
    <col min="5133" max="5133" width="27.85546875" customWidth="1"/>
    <col min="5377" max="5377" width="98.85546875" customWidth="1"/>
    <col min="5378" max="5378" width="41.85546875" customWidth="1"/>
    <col min="5379" max="5379" width="29.42578125" customWidth="1"/>
    <col min="5380" max="5381" width="27.7109375" customWidth="1"/>
    <col min="5382" max="5382" width="28.85546875" customWidth="1"/>
    <col min="5383" max="5383" width="29.42578125" customWidth="1"/>
    <col min="5384" max="5384" width="36.85546875" customWidth="1"/>
    <col min="5385" max="5385" width="28.7109375" customWidth="1"/>
    <col min="5386" max="5386" width="37.5703125" customWidth="1"/>
    <col min="5387" max="5387" width="34.85546875" customWidth="1"/>
    <col min="5388" max="5388" width="37.7109375" customWidth="1"/>
    <col min="5389" max="5389" width="27.85546875" customWidth="1"/>
    <col min="5633" max="5633" width="98.85546875" customWidth="1"/>
    <col min="5634" max="5634" width="41.85546875" customWidth="1"/>
    <col min="5635" max="5635" width="29.42578125" customWidth="1"/>
    <col min="5636" max="5637" width="27.7109375" customWidth="1"/>
    <col min="5638" max="5638" width="28.85546875" customWidth="1"/>
    <col min="5639" max="5639" width="29.42578125" customWidth="1"/>
    <col min="5640" max="5640" width="36.85546875" customWidth="1"/>
    <col min="5641" max="5641" width="28.7109375" customWidth="1"/>
    <col min="5642" max="5642" width="37.5703125" customWidth="1"/>
    <col min="5643" max="5643" width="34.85546875" customWidth="1"/>
    <col min="5644" max="5644" width="37.7109375" customWidth="1"/>
    <col min="5645" max="5645" width="27.85546875" customWidth="1"/>
    <col min="5889" max="5889" width="98.85546875" customWidth="1"/>
    <col min="5890" max="5890" width="41.85546875" customWidth="1"/>
    <col min="5891" max="5891" width="29.42578125" customWidth="1"/>
    <col min="5892" max="5893" width="27.7109375" customWidth="1"/>
    <col min="5894" max="5894" width="28.85546875" customWidth="1"/>
    <col min="5895" max="5895" width="29.42578125" customWidth="1"/>
    <col min="5896" max="5896" width="36.85546875" customWidth="1"/>
    <col min="5897" max="5897" width="28.7109375" customWidth="1"/>
    <col min="5898" max="5898" width="37.5703125" customWidth="1"/>
    <col min="5899" max="5899" width="34.85546875" customWidth="1"/>
    <col min="5900" max="5900" width="37.7109375" customWidth="1"/>
    <col min="5901" max="5901" width="27.85546875" customWidth="1"/>
    <col min="6145" max="6145" width="98.85546875" customWidth="1"/>
    <col min="6146" max="6146" width="41.85546875" customWidth="1"/>
    <col min="6147" max="6147" width="29.42578125" customWidth="1"/>
    <col min="6148" max="6149" width="27.7109375" customWidth="1"/>
    <col min="6150" max="6150" width="28.85546875" customWidth="1"/>
    <col min="6151" max="6151" width="29.42578125" customWidth="1"/>
    <col min="6152" max="6152" width="36.85546875" customWidth="1"/>
    <col min="6153" max="6153" width="28.7109375" customWidth="1"/>
    <col min="6154" max="6154" width="37.5703125" customWidth="1"/>
    <col min="6155" max="6155" width="34.85546875" customWidth="1"/>
    <col min="6156" max="6156" width="37.7109375" customWidth="1"/>
    <col min="6157" max="6157" width="27.85546875" customWidth="1"/>
    <col min="6401" max="6401" width="98.85546875" customWidth="1"/>
    <col min="6402" max="6402" width="41.85546875" customWidth="1"/>
    <col min="6403" max="6403" width="29.42578125" customWidth="1"/>
    <col min="6404" max="6405" width="27.7109375" customWidth="1"/>
    <col min="6406" max="6406" width="28.85546875" customWidth="1"/>
    <col min="6407" max="6407" width="29.42578125" customWidth="1"/>
    <col min="6408" max="6408" width="36.85546875" customWidth="1"/>
    <col min="6409" max="6409" width="28.7109375" customWidth="1"/>
    <col min="6410" max="6410" width="37.5703125" customWidth="1"/>
    <col min="6411" max="6411" width="34.85546875" customWidth="1"/>
    <col min="6412" max="6412" width="37.7109375" customWidth="1"/>
    <col min="6413" max="6413" width="27.85546875" customWidth="1"/>
    <col min="6657" max="6657" width="98.85546875" customWidth="1"/>
    <col min="6658" max="6658" width="41.85546875" customWidth="1"/>
    <col min="6659" max="6659" width="29.42578125" customWidth="1"/>
    <col min="6660" max="6661" width="27.7109375" customWidth="1"/>
    <col min="6662" max="6662" width="28.85546875" customWidth="1"/>
    <col min="6663" max="6663" width="29.42578125" customWidth="1"/>
    <col min="6664" max="6664" width="36.85546875" customWidth="1"/>
    <col min="6665" max="6665" width="28.7109375" customWidth="1"/>
    <col min="6666" max="6666" width="37.5703125" customWidth="1"/>
    <col min="6667" max="6667" width="34.85546875" customWidth="1"/>
    <col min="6668" max="6668" width="37.7109375" customWidth="1"/>
    <col min="6669" max="6669" width="27.85546875" customWidth="1"/>
    <col min="6913" max="6913" width="98.85546875" customWidth="1"/>
    <col min="6914" max="6914" width="41.85546875" customWidth="1"/>
    <col min="6915" max="6915" width="29.42578125" customWidth="1"/>
    <col min="6916" max="6917" width="27.7109375" customWidth="1"/>
    <col min="6918" max="6918" width="28.85546875" customWidth="1"/>
    <col min="6919" max="6919" width="29.42578125" customWidth="1"/>
    <col min="6920" max="6920" width="36.85546875" customWidth="1"/>
    <col min="6921" max="6921" width="28.7109375" customWidth="1"/>
    <col min="6922" max="6922" width="37.5703125" customWidth="1"/>
    <col min="6923" max="6923" width="34.85546875" customWidth="1"/>
    <col min="6924" max="6924" width="37.7109375" customWidth="1"/>
    <col min="6925" max="6925" width="27.85546875" customWidth="1"/>
    <col min="7169" max="7169" width="98.85546875" customWidth="1"/>
    <col min="7170" max="7170" width="41.85546875" customWidth="1"/>
    <col min="7171" max="7171" width="29.42578125" customWidth="1"/>
    <col min="7172" max="7173" width="27.7109375" customWidth="1"/>
    <col min="7174" max="7174" width="28.85546875" customWidth="1"/>
    <col min="7175" max="7175" width="29.42578125" customWidth="1"/>
    <col min="7176" max="7176" width="36.85546875" customWidth="1"/>
    <col min="7177" max="7177" width="28.7109375" customWidth="1"/>
    <col min="7178" max="7178" width="37.5703125" customWidth="1"/>
    <col min="7179" max="7179" width="34.85546875" customWidth="1"/>
    <col min="7180" max="7180" width="37.7109375" customWidth="1"/>
    <col min="7181" max="7181" width="27.85546875" customWidth="1"/>
    <col min="7425" max="7425" width="98.85546875" customWidth="1"/>
    <col min="7426" max="7426" width="41.85546875" customWidth="1"/>
    <col min="7427" max="7427" width="29.42578125" customWidth="1"/>
    <col min="7428" max="7429" width="27.7109375" customWidth="1"/>
    <col min="7430" max="7430" width="28.85546875" customWidth="1"/>
    <col min="7431" max="7431" width="29.42578125" customWidth="1"/>
    <col min="7432" max="7432" width="36.85546875" customWidth="1"/>
    <col min="7433" max="7433" width="28.7109375" customWidth="1"/>
    <col min="7434" max="7434" width="37.5703125" customWidth="1"/>
    <col min="7435" max="7435" width="34.85546875" customWidth="1"/>
    <col min="7436" max="7436" width="37.7109375" customWidth="1"/>
    <col min="7437" max="7437" width="27.85546875" customWidth="1"/>
    <col min="7681" max="7681" width="98.85546875" customWidth="1"/>
    <col min="7682" max="7682" width="41.85546875" customWidth="1"/>
    <col min="7683" max="7683" width="29.42578125" customWidth="1"/>
    <col min="7684" max="7685" width="27.7109375" customWidth="1"/>
    <col min="7686" max="7686" width="28.85546875" customWidth="1"/>
    <col min="7687" max="7687" width="29.42578125" customWidth="1"/>
    <col min="7688" max="7688" width="36.85546875" customWidth="1"/>
    <col min="7689" max="7689" width="28.7109375" customWidth="1"/>
    <col min="7690" max="7690" width="37.5703125" customWidth="1"/>
    <col min="7691" max="7691" width="34.85546875" customWidth="1"/>
    <col min="7692" max="7692" width="37.7109375" customWidth="1"/>
    <col min="7693" max="7693" width="27.85546875" customWidth="1"/>
    <col min="7937" max="7937" width="98.85546875" customWidth="1"/>
    <col min="7938" max="7938" width="41.85546875" customWidth="1"/>
    <col min="7939" max="7939" width="29.42578125" customWidth="1"/>
    <col min="7940" max="7941" width="27.7109375" customWidth="1"/>
    <col min="7942" max="7942" width="28.85546875" customWidth="1"/>
    <col min="7943" max="7943" width="29.42578125" customWidth="1"/>
    <col min="7944" max="7944" width="36.85546875" customWidth="1"/>
    <col min="7945" max="7945" width="28.7109375" customWidth="1"/>
    <col min="7946" max="7946" width="37.5703125" customWidth="1"/>
    <col min="7947" max="7947" width="34.85546875" customWidth="1"/>
    <col min="7948" max="7948" width="37.7109375" customWidth="1"/>
    <col min="7949" max="7949" width="27.85546875" customWidth="1"/>
    <col min="8193" max="8193" width="98.85546875" customWidth="1"/>
    <col min="8194" max="8194" width="41.85546875" customWidth="1"/>
    <col min="8195" max="8195" width="29.42578125" customWidth="1"/>
    <col min="8196" max="8197" width="27.7109375" customWidth="1"/>
    <col min="8198" max="8198" width="28.85546875" customWidth="1"/>
    <col min="8199" max="8199" width="29.42578125" customWidth="1"/>
    <col min="8200" max="8200" width="36.85546875" customWidth="1"/>
    <col min="8201" max="8201" width="28.7109375" customWidth="1"/>
    <col min="8202" max="8202" width="37.5703125" customWidth="1"/>
    <col min="8203" max="8203" width="34.85546875" customWidth="1"/>
    <col min="8204" max="8204" width="37.7109375" customWidth="1"/>
    <col min="8205" max="8205" width="27.85546875" customWidth="1"/>
    <col min="8449" max="8449" width="98.85546875" customWidth="1"/>
    <col min="8450" max="8450" width="41.85546875" customWidth="1"/>
    <col min="8451" max="8451" width="29.42578125" customWidth="1"/>
    <col min="8452" max="8453" width="27.7109375" customWidth="1"/>
    <col min="8454" max="8454" width="28.85546875" customWidth="1"/>
    <col min="8455" max="8455" width="29.42578125" customWidth="1"/>
    <col min="8456" max="8456" width="36.85546875" customWidth="1"/>
    <col min="8457" max="8457" width="28.7109375" customWidth="1"/>
    <col min="8458" max="8458" width="37.5703125" customWidth="1"/>
    <col min="8459" max="8459" width="34.85546875" customWidth="1"/>
    <col min="8460" max="8460" width="37.7109375" customWidth="1"/>
    <col min="8461" max="8461" width="27.85546875" customWidth="1"/>
    <col min="8705" max="8705" width="98.85546875" customWidth="1"/>
    <col min="8706" max="8706" width="41.85546875" customWidth="1"/>
    <col min="8707" max="8707" width="29.42578125" customWidth="1"/>
    <col min="8708" max="8709" width="27.7109375" customWidth="1"/>
    <col min="8710" max="8710" width="28.85546875" customWidth="1"/>
    <col min="8711" max="8711" width="29.42578125" customWidth="1"/>
    <col min="8712" max="8712" width="36.85546875" customWidth="1"/>
    <col min="8713" max="8713" width="28.7109375" customWidth="1"/>
    <col min="8714" max="8714" width="37.5703125" customWidth="1"/>
    <col min="8715" max="8715" width="34.85546875" customWidth="1"/>
    <col min="8716" max="8716" width="37.7109375" customWidth="1"/>
    <col min="8717" max="8717" width="27.85546875" customWidth="1"/>
    <col min="8961" max="8961" width="98.85546875" customWidth="1"/>
    <col min="8962" max="8962" width="41.85546875" customWidth="1"/>
    <col min="8963" max="8963" width="29.42578125" customWidth="1"/>
    <col min="8964" max="8965" width="27.7109375" customWidth="1"/>
    <col min="8966" max="8966" width="28.85546875" customWidth="1"/>
    <col min="8967" max="8967" width="29.42578125" customWidth="1"/>
    <col min="8968" max="8968" width="36.85546875" customWidth="1"/>
    <col min="8969" max="8969" width="28.7109375" customWidth="1"/>
    <col min="8970" max="8970" width="37.5703125" customWidth="1"/>
    <col min="8971" max="8971" width="34.85546875" customWidth="1"/>
    <col min="8972" max="8972" width="37.7109375" customWidth="1"/>
    <col min="8973" max="8973" width="27.85546875" customWidth="1"/>
    <col min="9217" max="9217" width="98.85546875" customWidth="1"/>
    <col min="9218" max="9218" width="41.85546875" customWidth="1"/>
    <col min="9219" max="9219" width="29.42578125" customWidth="1"/>
    <col min="9220" max="9221" width="27.7109375" customWidth="1"/>
    <col min="9222" max="9222" width="28.85546875" customWidth="1"/>
    <col min="9223" max="9223" width="29.42578125" customWidth="1"/>
    <col min="9224" max="9224" width="36.85546875" customWidth="1"/>
    <col min="9225" max="9225" width="28.7109375" customWidth="1"/>
    <col min="9226" max="9226" width="37.5703125" customWidth="1"/>
    <col min="9227" max="9227" width="34.85546875" customWidth="1"/>
    <col min="9228" max="9228" width="37.7109375" customWidth="1"/>
    <col min="9229" max="9229" width="27.85546875" customWidth="1"/>
    <col min="9473" max="9473" width="98.85546875" customWidth="1"/>
    <col min="9474" max="9474" width="41.85546875" customWidth="1"/>
    <col min="9475" max="9475" width="29.42578125" customWidth="1"/>
    <col min="9476" max="9477" width="27.7109375" customWidth="1"/>
    <col min="9478" max="9478" width="28.85546875" customWidth="1"/>
    <col min="9479" max="9479" width="29.42578125" customWidth="1"/>
    <col min="9480" max="9480" width="36.85546875" customWidth="1"/>
    <col min="9481" max="9481" width="28.7109375" customWidth="1"/>
    <col min="9482" max="9482" width="37.5703125" customWidth="1"/>
    <col min="9483" max="9483" width="34.85546875" customWidth="1"/>
    <col min="9484" max="9484" width="37.7109375" customWidth="1"/>
    <col min="9485" max="9485" width="27.85546875" customWidth="1"/>
    <col min="9729" max="9729" width="98.85546875" customWidth="1"/>
    <col min="9730" max="9730" width="41.85546875" customWidth="1"/>
    <col min="9731" max="9731" width="29.42578125" customWidth="1"/>
    <col min="9732" max="9733" width="27.7109375" customWidth="1"/>
    <col min="9734" max="9734" width="28.85546875" customWidth="1"/>
    <col min="9735" max="9735" width="29.42578125" customWidth="1"/>
    <col min="9736" max="9736" width="36.85546875" customWidth="1"/>
    <col min="9737" max="9737" width="28.7109375" customWidth="1"/>
    <col min="9738" max="9738" width="37.5703125" customWidth="1"/>
    <col min="9739" max="9739" width="34.85546875" customWidth="1"/>
    <col min="9740" max="9740" width="37.7109375" customWidth="1"/>
    <col min="9741" max="9741" width="27.85546875" customWidth="1"/>
    <col min="9985" max="9985" width="98.85546875" customWidth="1"/>
    <col min="9986" max="9986" width="41.85546875" customWidth="1"/>
    <col min="9987" max="9987" width="29.42578125" customWidth="1"/>
    <col min="9988" max="9989" width="27.7109375" customWidth="1"/>
    <col min="9990" max="9990" width="28.85546875" customWidth="1"/>
    <col min="9991" max="9991" width="29.42578125" customWidth="1"/>
    <col min="9992" max="9992" width="36.85546875" customWidth="1"/>
    <col min="9993" max="9993" width="28.7109375" customWidth="1"/>
    <col min="9994" max="9994" width="37.5703125" customWidth="1"/>
    <col min="9995" max="9995" width="34.85546875" customWidth="1"/>
    <col min="9996" max="9996" width="37.7109375" customWidth="1"/>
    <col min="9997" max="9997" width="27.85546875" customWidth="1"/>
    <col min="10241" max="10241" width="98.85546875" customWidth="1"/>
    <col min="10242" max="10242" width="41.85546875" customWidth="1"/>
    <col min="10243" max="10243" width="29.42578125" customWidth="1"/>
    <col min="10244" max="10245" width="27.7109375" customWidth="1"/>
    <col min="10246" max="10246" width="28.85546875" customWidth="1"/>
    <col min="10247" max="10247" width="29.42578125" customWidth="1"/>
    <col min="10248" max="10248" width="36.85546875" customWidth="1"/>
    <col min="10249" max="10249" width="28.7109375" customWidth="1"/>
    <col min="10250" max="10250" width="37.5703125" customWidth="1"/>
    <col min="10251" max="10251" width="34.85546875" customWidth="1"/>
    <col min="10252" max="10252" width="37.7109375" customWidth="1"/>
    <col min="10253" max="10253" width="27.85546875" customWidth="1"/>
    <col min="10497" max="10497" width="98.85546875" customWidth="1"/>
    <col min="10498" max="10498" width="41.85546875" customWidth="1"/>
    <col min="10499" max="10499" width="29.42578125" customWidth="1"/>
    <col min="10500" max="10501" width="27.7109375" customWidth="1"/>
    <col min="10502" max="10502" width="28.85546875" customWidth="1"/>
    <col min="10503" max="10503" width="29.42578125" customWidth="1"/>
    <col min="10504" max="10504" width="36.85546875" customWidth="1"/>
    <col min="10505" max="10505" width="28.7109375" customWidth="1"/>
    <col min="10506" max="10506" width="37.5703125" customWidth="1"/>
    <col min="10507" max="10507" width="34.85546875" customWidth="1"/>
    <col min="10508" max="10508" width="37.7109375" customWidth="1"/>
    <col min="10509" max="10509" width="27.85546875" customWidth="1"/>
    <col min="10753" max="10753" width="98.85546875" customWidth="1"/>
    <col min="10754" max="10754" width="41.85546875" customWidth="1"/>
    <col min="10755" max="10755" width="29.42578125" customWidth="1"/>
    <col min="10756" max="10757" width="27.7109375" customWidth="1"/>
    <col min="10758" max="10758" width="28.85546875" customWidth="1"/>
    <col min="10759" max="10759" width="29.42578125" customWidth="1"/>
    <col min="10760" max="10760" width="36.85546875" customWidth="1"/>
    <col min="10761" max="10761" width="28.7109375" customWidth="1"/>
    <col min="10762" max="10762" width="37.5703125" customWidth="1"/>
    <col min="10763" max="10763" width="34.85546875" customWidth="1"/>
    <col min="10764" max="10764" width="37.7109375" customWidth="1"/>
    <col min="10765" max="10765" width="27.85546875" customWidth="1"/>
    <col min="11009" max="11009" width="98.85546875" customWidth="1"/>
    <col min="11010" max="11010" width="41.85546875" customWidth="1"/>
    <col min="11011" max="11011" width="29.42578125" customWidth="1"/>
    <col min="11012" max="11013" width="27.7109375" customWidth="1"/>
    <col min="11014" max="11014" width="28.85546875" customWidth="1"/>
    <col min="11015" max="11015" width="29.42578125" customWidth="1"/>
    <col min="11016" max="11016" width="36.85546875" customWidth="1"/>
    <col min="11017" max="11017" width="28.7109375" customWidth="1"/>
    <col min="11018" max="11018" width="37.5703125" customWidth="1"/>
    <col min="11019" max="11019" width="34.85546875" customWidth="1"/>
    <col min="11020" max="11020" width="37.7109375" customWidth="1"/>
    <col min="11021" max="11021" width="27.85546875" customWidth="1"/>
    <col min="11265" max="11265" width="98.85546875" customWidth="1"/>
    <col min="11266" max="11266" width="41.85546875" customWidth="1"/>
    <col min="11267" max="11267" width="29.42578125" customWidth="1"/>
    <col min="11268" max="11269" width="27.7109375" customWidth="1"/>
    <col min="11270" max="11270" width="28.85546875" customWidth="1"/>
    <col min="11271" max="11271" width="29.42578125" customWidth="1"/>
    <col min="11272" max="11272" width="36.85546875" customWidth="1"/>
    <col min="11273" max="11273" width="28.7109375" customWidth="1"/>
    <col min="11274" max="11274" width="37.5703125" customWidth="1"/>
    <col min="11275" max="11275" width="34.85546875" customWidth="1"/>
    <col min="11276" max="11276" width="37.7109375" customWidth="1"/>
    <col min="11277" max="11277" width="27.85546875" customWidth="1"/>
    <col min="11521" max="11521" width="98.85546875" customWidth="1"/>
    <col min="11522" max="11522" width="41.85546875" customWidth="1"/>
    <col min="11523" max="11523" width="29.42578125" customWidth="1"/>
    <col min="11524" max="11525" width="27.7109375" customWidth="1"/>
    <col min="11526" max="11526" width="28.85546875" customWidth="1"/>
    <col min="11527" max="11527" width="29.42578125" customWidth="1"/>
    <col min="11528" max="11528" width="36.85546875" customWidth="1"/>
    <col min="11529" max="11529" width="28.7109375" customWidth="1"/>
    <col min="11530" max="11530" width="37.5703125" customWidth="1"/>
    <col min="11531" max="11531" width="34.85546875" customWidth="1"/>
    <col min="11532" max="11532" width="37.7109375" customWidth="1"/>
    <col min="11533" max="11533" width="27.85546875" customWidth="1"/>
    <col min="11777" max="11777" width="98.85546875" customWidth="1"/>
    <col min="11778" max="11778" width="41.85546875" customWidth="1"/>
    <col min="11779" max="11779" width="29.42578125" customWidth="1"/>
    <col min="11780" max="11781" width="27.7109375" customWidth="1"/>
    <col min="11782" max="11782" width="28.85546875" customWidth="1"/>
    <col min="11783" max="11783" width="29.42578125" customWidth="1"/>
    <col min="11784" max="11784" width="36.85546875" customWidth="1"/>
    <col min="11785" max="11785" width="28.7109375" customWidth="1"/>
    <col min="11786" max="11786" width="37.5703125" customWidth="1"/>
    <col min="11787" max="11787" width="34.85546875" customWidth="1"/>
    <col min="11788" max="11788" width="37.7109375" customWidth="1"/>
    <col min="11789" max="11789" width="27.85546875" customWidth="1"/>
    <col min="12033" max="12033" width="98.85546875" customWidth="1"/>
    <col min="12034" max="12034" width="41.85546875" customWidth="1"/>
    <col min="12035" max="12035" width="29.42578125" customWidth="1"/>
    <col min="12036" max="12037" width="27.7109375" customWidth="1"/>
    <col min="12038" max="12038" width="28.85546875" customWidth="1"/>
    <col min="12039" max="12039" width="29.42578125" customWidth="1"/>
    <col min="12040" max="12040" width="36.85546875" customWidth="1"/>
    <col min="12041" max="12041" width="28.7109375" customWidth="1"/>
    <col min="12042" max="12042" width="37.5703125" customWidth="1"/>
    <col min="12043" max="12043" width="34.85546875" customWidth="1"/>
    <col min="12044" max="12044" width="37.7109375" customWidth="1"/>
    <col min="12045" max="12045" width="27.85546875" customWidth="1"/>
    <col min="12289" max="12289" width="98.85546875" customWidth="1"/>
    <col min="12290" max="12290" width="41.85546875" customWidth="1"/>
    <col min="12291" max="12291" width="29.42578125" customWidth="1"/>
    <col min="12292" max="12293" width="27.7109375" customWidth="1"/>
    <col min="12294" max="12294" width="28.85546875" customWidth="1"/>
    <col min="12295" max="12295" width="29.42578125" customWidth="1"/>
    <col min="12296" max="12296" width="36.85546875" customWidth="1"/>
    <col min="12297" max="12297" width="28.7109375" customWidth="1"/>
    <col min="12298" max="12298" width="37.5703125" customWidth="1"/>
    <col min="12299" max="12299" width="34.85546875" customWidth="1"/>
    <col min="12300" max="12300" width="37.7109375" customWidth="1"/>
    <col min="12301" max="12301" width="27.85546875" customWidth="1"/>
    <col min="12545" max="12545" width="98.85546875" customWidth="1"/>
    <col min="12546" max="12546" width="41.85546875" customWidth="1"/>
    <col min="12547" max="12547" width="29.42578125" customWidth="1"/>
    <col min="12548" max="12549" width="27.7109375" customWidth="1"/>
    <col min="12550" max="12550" width="28.85546875" customWidth="1"/>
    <col min="12551" max="12551" width="29.42578125" customWidth="1"/>
    <col min="12552" max="12552" width="36.85546875" customWidth="1"/>
    <col min="12553" max="12553" width="28.7109375" customWidth="1"/>
    <col min="12554" max="12554" width="37.5703125" customWidth="1"/>
    <col min="12555" max="12555" width="34.85546875" customWidth="1"/>
    <col min="12556" max="12556" width="37.7109375" customWidth="1"/>
    <col min="12557" max="12557" width="27.85546875" customWidth="1"/>
    <col min="12801" max="12801" width="98.85546875" customWidth="1"/>
    <col min="12802" max="12802" width="41.85546875" customWidth="1"/>
    <col min="12803" max="12803" width="29.42578125" customWidth="1"/>
    <col min="12804" max="12805" width="27.7109375" customWidth="1"/>
    <col min="12806" max="12806" width="28.85546875" customWidth="1"/>
    <col min="12807" max="12807" width="29.42578125" customWidth="1"/>
    <col min="12808" max="12808" width="36.85546875" customWidth="1"/>
    <col min="12809" max="12809" width="28.7109375" customWidth="1"/>
    <col min="12810" max="12810" width="37.5703125" customWidth="1"/>
    <col min="12811" max="12811" width="34.85546875" customWidth="1"/>
    <col min="12812" max="12812" width="37.7109375" customWidth="1"/>
    <col min="12813" max="12813" width="27.85546875" customWidth="1"/>
    <col min="13057" max="13057" width="98.85546875" customWidth="1"/>
    <col min="13058" max="13058" width="41.85546875" customWidth="1"/>
    <col min="13059" max="13059" width="29.42578125" customWidth="1"/>
    <col min="13060" max="13061" width="27.7109375" customWidth="1"/>
    <col min="13062" max="13062" width="28.85546875" customWidth="1"/>
    <col min="13063" max="13063" width="29.42578125" customWidth="1"/>
    <col min="13064" max="13064" width="36.85546875" customWidth="1"/>
    <col min="13065" max="13065" width="28.7109375" customWidth="1"/>
    <col min="13066" max="13066" width="37.5703125" customWidth="1"/>
    <col min="13067" max="13067" width="34.85546875" customWidth="1"/>
    <col min="13068" max="13068" width="37.7109375" customWidth="1"/>
    <col min="13069" max="13069" width="27.85546875" customWidth="1"/>
    <col min="13313" max="13313" width="98.85546875" customWidth="1"/>
    <col min="13314" max="13314" width="41.85546875" customWidth="1"/>
    <col min="13315" max="13315" width="29.42578125" customWidth="1"/>
    <col min="13316" max="13317" width="27.7109375" customWidth="1"/>
    <col min="13318" max="13318" width="28.85546875" customWidth="1"/>
    <col min="13319" max="13319" width="29.42578125" customWidth="1"/>
    <col min="13320" max="13320" width="36.85546875" customWidth="1"/>
    <col min="13321" max="13321" width="28.7109375" customWidth="1"/>
    <col min="13322" max="13322" width="37.5703125" customWidth="1"/>
    <col min="13323" max="13323" width="34.85546875" customWidth="1"/>
    <col min="13324" max="13324" width="37.7109375" customWidth="1"/>
    <col min="13325" max="13325" width="27.85546875" customWidth="1"/>
    <col min="13569" max="13569" width="98.85546875" customWidth="1"/>
    <col min="13570" max="13570" width="41.85546875" customWidth="1"/>
    <col min="13571" max="13571" width="29.42578125" customWidth="1"/>
    <col min="13572" max="13573" width="27.7109375" customWidth="1"/>
    <col min="13574" max="13574" width="28.85546875" customWidth="1"/>
    <col min="13575" max="13575" width="29.42578125" customWidth="1"/>
    <col min="13576" max="13576" width="36.85546875" customWidth="1"/>
    <col min="13577" max="13577" width="28.7109375" customWidth="1"/>
    <col min="13578" max="13578" width="37.5703125" customWidth="1"/>
    <col min="13579" max="13579" width="34.85546875" customWidth="1"/>
    <col min="13580" max="13580" width="37.7109375" customWidth="1"/>
    <col min="13581" max="13581" width="27.85546875" customWidth="1"/>
    <col min="13825" max="13825" width="98.85546875" customWidth="1"/>
    <col min="13826" max="13826" width="41.85546875" customWidth="1"/>
    <col min="13827" max="13827" width="29.42578125" customWidth="1"/>
    <col min="13828" max="13829" width="27.7109375" customWidth="1"/>
    <col min="13830" max="13830" width="28.85546875" customWidth="1"/>
    <col min="13831" max="13831" width="29.42578125" customWidth="1"/>
    <col min="13832" max="13832" width="36.85546875" customWidth="1"/>
    <col min="13833" max="13833" width="28.7109375" customWidth="1"/>
    <col min="13834" max="13834" width="37.5703125" customWidth="1"/>
    <col min="13835" max="13835" width="34.85546875" customWidth="1"/>
    <col min="13836" max="13836" width="37.7109375" customWidth="1"/>
    <col min="13837" max="13837" width="27.85546875" customWidth="1"/>
    <col min="14081" max="14081" width="98.85546875" customWidth="1"/>
    <col min="14082" max="14082" width="41.85546875" customWidth="1"/>
    <col min="14083" max="14083" width="29.42578125" customWidth="1"/>
    <col min="14084" max="14085" width="27.7109375" customWidth="1"/>
    <col min="14086" max="14086" width="28.85546875" customWidth="1"/>
    <col min="14087" max="14087" width="29.42578125" customWidth="1"/>
    <col min="14088" max="14088" width="36.85546875" customWidth="1"/>
    <col min="14089" max="14089" width="28.7109375" customWidth="1"/>
    <col min="14090" max="14090" width="37.5703125" customWidth="1"/>
    <col min="14091" max="14091" width="34.85546875" customWidth="1"/>
    <col min="14092" max="14092" width="37.7109375" customWidth="1"/>
    <col min="14093" max="14093" width="27.85546875" customWidth="1"/>
    <col min="14337" max="14337" width="98.85546875" customWidth="1"/>
    <col min="14338" max="14338" width="41.85546875" customWidth="1"/>
    <col min="14339" max="14339" width="29.42578125" customWidth="1"/>
    <col min="14340" max="14341" width="27.7109375" customWidth="1"/>
    <col min="14342" max="14342" width="28.85546875" customWidth="1"/>
    <col min="14343" max="14343" width="29.42578125" customWidth="1"/>
    <col min="14344" max="14344" width="36.85546875" customWidth="1"/>
    <col min="14345" max="14345" width="28.7109375" customWidth="1"/>
    <col min="14346" max="14346" width="37.5703125" customWidth="1"/>
    <col min="14347" max="14347" width="34.85546875" customWidth="1"/>
    <col min="14348" max="14348" width="37.7109375" customWidth="1"/>
    <col min="14349" max="14349" width="27.85546875" customWidth="1"/>
    <col min="14593" max="14593" width="98.85546875" customWidth="1"/>
    <col min="14594" max="14594" width="41.85546875" customWidth="1"/>
    <col min="14595" max="14595" width="29.42578125" customWidth="1"/>
    <col min="14596" max="14597" width="27.7109375" customWidth="1"/>
    <col min="14598" max="14598" width="28.85546875" customWidth="1"/>
    <col min="14599" max="14599" width="29.42578125" customWidth="1"/>
    <col min="14600" max="14600" width="36.85546875" customWidth="1"/>
    <col min="14601" max="14601" width="28.7109375" customWidth="1"/>
    <col min="14602" max="14602" width="37.5703125" customWidth="1"/>
    <col min="14603" max="14603" width="34.85546875" customWidth="1"/>
    <col min="14604" max="14604" width="37.7109375" customWidth="1"/>
    <col min="14605" max="14605" width="27.85546875" customWidth="1"/>
    <col min="14849" max="14849" width="98.85546875" customWidth="1"/>
    <col min="14850" max="14850" width="41.85546875" customWidth="1"/>
    <col min="14851" max="14851" width="29.42578125" customWidth="1"/>
    <col min="14852" max="14853" width="27.7109375" customWidth="1"/>
    <col min="14854" max="14854" width="28.85546875" customWidth="1"/>
    <col min="14855" max="14855" width="29.42578125" customWidth="1"/>
    <col min="14856" max="14856" width="36.85546875" customWidth="1"/>
    <col min="14857" max="14857" width="28.7109375" customWidth="1"/>
    <col min="14858" max="14858" width="37.5703125" customWidth="1"/>
    <col min="14859" max="14859" width="34.85546875" customWidth="1"/>
    <col min="14860" max="14860" width="37.7109375" customWidth="1"/>
    <col min="14861" max="14861" width="27.85546875" customWidth="1"/>
    <col min="15105" max="15105" width="98.85546875" customWidth="1"/>
    <col min="15106" max="15106" width="41.85546875" customWidth="1"/>
    <col min="15107" max="15107" width="29.42578125" customWidth="1"/>
    <col min="15108" max="15109" width="27.7109375" customWidth="1"/>
    <col min="15110" max="15110" width="28.85546875" customWidth="1"/>
    <col min="15111" max="15111" width="29.42578125" customWidth="1"/>
    <col min="15112" max="15112" width="36.85546875" customWidth="1"/>
    <col min="15113" max="15113" width="28.7109375" customWidth="1"/>
    <col min="15114" max="15114" width="37.5703125" customWidth="1"/>
    <col min="15115" max="15115" width="34.85546875" customWidth="1"/>
    <col min="15116" max="15116" width="37.7109375" customWidth="1"/>
    <col min="15117" max="15117" width="27.85546875" customWidth="1"/>
    <col min="15361" max="15361" width="98.85546875" customWidth="1"/>
    <col min="15362" max="15362" width="41.85546875" customWidth="1"/>
    <col min="15363" max="15363" width="29.42578125" customWidth="1"/>
    <col min="15364" max="15365" width="27.7109375" customWidth="1"/>
    <col min="15366" max="15366" width="28.85546875" customWidth="1"/>
    <col min="15367" max="15367" width="29.42578125" customWidth="1"/>
    <col min="15368" max="15368" width="36.85546875" customWidth="1"/>
    <col min="15369" max="15369" width="28.7109375" customWidth="1"/>
    <col min="15370" max="15370" width="37.5703125" customWidth="1"/>
    <col min="15371" max="15371" width="34.85546875" customWidth="1"/>
    <col min="15372" max="15372" width="37.7109375" customWidth="1"/>
    <col min="15373" max="15373" width="27.85546875" customWidth="1"/>
    <col min="15617" max="15617" width="98.85546875" customWidth="1"/>
    <col min="15618" max="15618" width="41.85546875" customWidth="1"/>
    <col min="15619" max="15619" width="29.42578125" customWidth="1"/>
    <col min="15620" max="15621" width="27.7109375" customWidth="1"/>
    <col min="15622" max="15622" width="28.85546875" customWidth="1"/>
    <col min="15623" max="15623" width="29.42578125" customWidth="1"/>
    <col min="15624" max="15624" width="36.85546875" customWidth="1"/>
    <col min="15625" max="15625" width="28.7109375" customWidth="1"/>
    <col min="15626" max="15626" width="37.5703125" customWidth="1"/>
    <col min="15627" max="15627" width="34.85546875" customWidth="1"/>
    <col min="15628" max="15628" width="37.7109375" customWidth="1"/>
    <col min="15629" max="15629" width="27.85546875" customWidth="1"/>
    <col min="15873" max="15873" width="98.85546875" customWidth="1"/>
    <col min="15874" max="15874" width="41.85546875" customWidth="1"/>
    <col min="15875" max="15875" width="29.42578125" customWidth="1"/>
    <col min="15876" max="15877" width="27.7109375" customWidth="1"/>
    <col min="15878" max="15878" width="28.85546875" customWidth="1"/>
    <col min="15879" max="15879" width="29.42578125" customWidth="1"/>
    <col min="15880" max="15880" width="36.85546875" customWidth="1"/>
    <col min="15881" max="15881" width="28.7109375" customWidth="1"/>
    <col min="15882" max="15882" width="37.5703125" customWidth="1"/>
    <col min="15883" max="15883" width="34.85546875" customWidth="1"/>
    <col min="15884" max="15884" width="37.7109375" customWidth="1"/>
    <col min="15885" max="15885" width="27.85546875" customWidth="1"/>
    <col min="16129" max="16129" width="98.85546875" customWidth="1"/>
    <col min="16130" max="16130" width="41.85546875" customWidth="1"/>
    <col min="16131" max="16131" width="29.42578125" customWidth="1"/>
    <col min="16132" max="16133" width="27.7109375" customWidth="1"/>
    <col min="16134" max="16134" width="28.85546875" customWidth="1"/>
    <col min="16135" max="16135" width="29.42578125" customWidth="1"/>
    <col min="16136" max="16136" width="36.85546875" customWidth="1"/>
    <col min="16137" max="16137" width="28.7109375" customWidth="1"/>
    <col min="16138" max="16138" width="37.5703125" customWidth="1"/>
    <col min="16139" max="16139" width="34.85546875" customWidth="1"/>
    <col min="16140" max="16140" width="37.7109375" customWidth="1"/>
    <col min="16141" max="16141" width="27.85546875" customWidth="1"/>
  </cols>
  <sheetData>
    <row r="1" spans="1:13" ht="18" x14ac:dyDescent="0.25">
      <c r="A1" s="16" t="s">
        <v>37</v>
      </c>
    </row>
    <row r="2" spans="1:13" ht="18.75" x14ac:dyDescent="0.3">
      <c r="A2" s="17" t="s">
        <v>38</v>
      </c>
    </row>
    <row r="4" spans="1:13" x14ac:dyDescent="0.25">
      <c r="A4" s="18" t="str">
        <f>HYPERLINK("http://www.eia.doe.gov/totalenergy/data/monthly/dataunits.cfm","Note: Information about data precision.")</f>
        <v>Note: Information about data precision.</v>
      </c>
    </row>
    <row r="5" spans="1:13" x14ac:dyDescent="0.25">
      <c r="A5" t="s">
        <v>39</v>
      </c>
    </row>
    <row r="6" spans="1:13" x14ac:dyDescent="0.25">
      <c r="A6" t="s">
        <v>40</v>
      </c>
    </row>
    <row r="7" spans="1:13" x14ac:dyDescent="0.25">
      <c r="A7" t="s">
        <v>41</v>
      </c>
    </row>
    <row r="8" spans="1:13" x14ac:dyDescent="0.25">
      <c r="A8" t="s">
        <v>39</v>
      </c>
    </row>
    <row r="9" spans="1:13" ht="15.75" x14ac:dyDescent="0.25">
      <c r="A9" s="19" t="s">
        <v>42</v>
      </c>
    </row>
    <row r="10" spans="1:13" x14ac:dyDescent="0.25">
      <c r="A10" t="s">
        <v>39</v>
      </c>
    </row>
    <row r="11" spans="1:13" x14ac:dyDescent="0.25">
      <c r="A11" s="20" t="s">
        <v>0</v>
      </c>
      <c r="B11" s="20" t="s">
        <v>43</v>
      </c>
      <c r="C11" s="20" t="s">
        <v>44</v>
      </c>
      <c r="D11" s="20" t="s">
        <v>45</v>
      </c>
      <c r="E11" s="20" t="s">
        <v>46</v>
      </c>
      <c r="F11" s="20" t="s">
        <v>47</v>
      </c>
      <c r="G11" s="20" t="s">
        <v>48</v>
      </c>
      <c r="H11" s="20" t="s">
        <v>49</v>
      </c>
      <c r="I11" s="20" t="s">
        <v>50</v>
      </c>
      <c r="J11" s="20" t="s">
        <v>51</v>
      </c>
      <c r="K11" s="20" t="s">
        <v>52</v>
      </c>
      <c r="L11" s="20" t="s">
        <v>53</v>
      </c>
      <c r="M11" s="20" t="s">
        <v>54</v>
      </c>
    </row>
    <row r="12" spans="1:13" x14ac:dyDescent="0.25">
      <c r="B12" s="20" t="s">
        <v>55</v>
      </c>
      <c r="C12" s="20" t="s">
        <v>55</v>
      </c>
      <c r="D12" s="20" t="s">
        <v>55</v>
      </c>
      <c r="E12" s="20" t="s">
        <v>55</v>
      </c>
      <c r="F12" s="20" t="s">
        <v>55</v>
      </c>
      <c r="G12" s="20" t="s">
        <v>55</v>
      </c>
      <c r="H12" s="20" t="s">
        <v>55</v>
      </c>
      <c r="I12" s="20" t="s">
        <v>55</v>
      </c>
      <c r="J12" s="20" t="s">
        <v>55</v>
      </c>
      <c r="K12" s="20" t="s">
        <v>55</v>
      </c>
      <c r="L12" s="20" t="s">
        <v>55</v>
      </c>
      <c r="M12" s="20" t="s">
        <v>55</v>
      </c>
    </row>
    <row r="13" spans="1:13" x14ac:dyDescent="0.25">
      <c r="A13" s="21">
        <v>26665</v>
      </c>
      <c r="B13">
        <v>20051</v>
      </c>
      <c r="C13">
        <v>1778</v>
      </c>
      <c r="D13">
        <v>1012</v>
      </c>
      <c r="E13">
        <v>192.99799999999999</v>
      </c>
      <c r="F13">
        <v>453</v>
      </c>
      <c r="G13">
        <v>36.773000000000003</v>
      </c>
      <c r="H13">
        <v>7985</v>
      </c>
      <c r="I13" t="s">
        <v>56</v>
      </c>
      <c r="J13">
        <v>2</v>
      </c>
      <c r="K13">
        <v>9175.9349999999995</v>
      </c>
      <c r="L13">
        <v>25378</v>
      </c>
      <c r="M13">
        <v>54389</v>
      </c>
    </row>
    <row r="14" spans="1:13" x14ac:dyDescent="0.25">
      <c r="A14" s="21">
        <v>26696</v>
      </c>
      <c r="B14">
        <v>20335</v>
      </c>
      <c r="C14">
        <v>1792</v>
      </c>
      <c r="D14">
        <v>1012</v>
      </c>
      <c r="E14">
        <v>191.08699999999999</v>
      </c>
      <c r="F14">
        <v>458</v>
      </c>
      <c r="G14">
        <v>25.841000000000001</v>
      </c>
      <c r="H14">
        <v>8016</v>
      </c>
      <c r="I14" t="s">
        <v>56</v>
      </c>
      <c r="J14">
        <v>2</v>
      </c>
      <c r="K14">
        <v>9395.2139999999999</v>
      </c>
      <c r="L14">
        <v>25627</v>
      </c>
      <c r="M14">
        <v>54930</v>
      </c>
    </row>
    <row r="15" spans="1:13" x14ac:dyDescent="0.25">
      <c r="A15" s="21">
        <v>26724</v>
      </c>
      <c r="B15">
        <v>20332</v>
      </c>
      <c r="C15">
        <v>1826</v>
      </c>
      <c r="D15">
        <v>1012</v>
      </c>
      <c r="E15">
        <v>196.82</v>
      </c>
      <c r="F15">
        <v>458</v>
      </c>
      <c r="G15">
        <v>39.755000000000003</v>
      </c>
      <c r="H15">
        <v>8055</v>
      </c>
      <c r="I15" t="s">
        <v>56</v>
      </c>
      <c r="J15">
        <v>2</v>
      </c>
      <c r="K15">
        <v>9271.9349999999995</v>
      </c>
      <c r="L15">
        <v>25654</v>
      </c>
      <c r="M15">
        <v>54995</v>
      </c>
    </row>
    <row r="16" spans="1:13" x14ac:dyDescent="0.25">
      <c r="A16" s="21">
        <v>26755</v>
      </c>
      <c r="B16">
        <v>20241</v>
      </c>
      <c r="C16">
        <v>1787</v>
      </c>
      <c r="D16">
        <v>1012</v>
      </c>
      <c r="E16">
        <v>206.374</v>
      </c>
      <c r="F16">
        <v>463</v>
      </c>
      <c r="G16">
        <v>26.835000000000001</v>
      </c>
      <c r="H16">
        <v>8108</v>
      </c>
      <c r="I16" t="s">
        <v>56</v>
      </c>
      <c r="J16">
        <v>2</v>
      </c>
      <c r="K16">
        <v>9291.9</v>
      </c>
      <c r="L16">
        <v>25812</v>
      </c>
      <c r="M16">
        <v>55049</v>
      </c>
    </row>
    <row r="17" spans="1:13" x14ac:dyDescent="0.25">
      <c r="A17" s="21">
        <v>26785</v>
      </c>
      <c r="B17">
        <v>21369</v>
      </c>
      <c r="C17">
        <v>1721</v>
      </c>
      <c r="D17">
        <v>1012</v>
      </c>
      <c r="E17">
        <v>206.374</v>
      </c>
      <c r="F17">
        <v>468</v>
      </c>
      <c r="G17">
        <v>37.767000000000003</v>
      </c>
      <c r="H17">
        <v>8195</v>
      </c>
      <c r="I17" t="s">
        <v>56</v>
      </c>
      <c r="J17">
        <v>2</v>
      </c>
      <c r="K17">
        <v>9262.3870000000006</v>
      </c>
      <c r="L17">
        <v>25913</v>
      </c>
      <c r="M17">
        <v>56323</v>
      </c>
    </row>
    <row r="18" spans="1:13" x14ac:dyDescent="0.25">
      <c r="A18" s="21">
        <v>26816</v>
      </c>
      <c r="B18">
        <v>20454</v>
      </c>
      <c r="C18">
        <v>1889</v>
      </c>
      <c r="D18">
        <v>1012</v>
      </c>
      <c r="E18">
        <v>200.642</v>
      </c>
      <c r="F18">
        <v>468</v>
      </c>
      <c r="G18">
        <v>37.767000000000003</v>
      </c>
      <c r="H18">
        <v>8276</v>
      </c>
      <c r="I18" t="s">
        <v>56</v>
      </c>
      <c r="J18">
        <v>2</v>
      </c>
      <c r="K18">
        <v>9213.9330000000009</v>
      </c>
      <c r="L18">
        <v>26146</v>
      </c>
      <c r="M18">
        <v>55711</v>
      </c>
    </row>
    <row r="19" spans="1:13" x14ac:dyDescent="0.25">
      <c r="A19" s="21">
        <v>26846</v>
      </c>
      <c r="B19">
        <v>22224</v>
      </c>
      <c r="C19">
        <v>1803</v>
      </c>
      <c r="D19">
        <v>1062</v>
      </c>
      <c r="E19">
        <v>224.52799999999999</v>
      </c>
      <c r="F19">
        <v>463</v>
      </c>
      <c r="G19">
        <v>33.792000000000002</v>
      </c>
      <c r="H19">
        <v>8358</v>
      </c>
      <c r="I19" t="s">
        <v>56</v>
      </c>
      <c r="J19">
        <v>2</v>
      </c>
      <c r="K19">
        <v>9217.1290000000008</v>
      </c>
      <c r="L19">
        <v>26173</v>
      </c>
      <c r="M19">
        <v>57420</v>
      </c>
    </row>
    <row r="20" spans="1:13" x14ac:dyDescent="0.25">
      <c r="A20" s="21">
        <v>26877</v>
      </c>
      <c r="B20">
        <v>21537</v>
      </c>
      <c r="C20">
        <v>1799</v>
      </c>
      <c r="D20">
        <v>1062</v>
      </c>
      <c r="E20">
        <v>224.52799999999999</v>
      </c>
      <c r="F20">
        <v>463</v>
      </c>
      <c r="G20">
        <v>33.792000000000002</v>
      </c>
      <c r="H20">
        <v>8358</v>
      </c>
      <c r="I20" t="s">
        <v>56</v>
      </c>
      <c r="J20">
        <v>2</v>
      </c>
      <c r="K20">
        <v>9168.5480000000007</v>
      </c>
      <c r="L20">
        <v>26155</v>
      </c>
      <c r="M20">
        <v>56750</v>
      </c>
    </row>
    <row r="21" spans="1:13" x14ac:dyDescent="0.25">
      <c r="A21" s="21">
        <v>26908</v>
      </c>
      <c r="B21">
        <v>22310</v>
      </c>
      <c r="C21">
        <v>1735</v>
      </c>
      <c r="D21">
        <v>1062</v>
      </c>
      <c r="E21">
        <v>224.52799999999999</v>
      </c>
      <c r="F21">
        <v>463</v>
      </c>
      <c r="G21">
        <v>33.792000000000002</v>
      </c>
      <c r="H21">
        <v>8565</v>
      </c>
      <c r="I21" t="s">
        <v>56</v>
      </c>
      <c r="J21">
        <v>2</v>
      </c>
      <c r="K21">
        <v>9065.2999999999993</v>
      </c>
      <c r="L21">
        <v>26187</v>
      </c>
      <c r="M21">
        <v>57744</v>
      </c>
    </row>
    <row r="22" spans="1:13" x14ac:dyDescent="0.25">
      <c r="A22" s="21">
        <v>26938</v>
      </c>
      <c r="B22">
        <v>21019</v>
      </c>
      <c r="C22">
        <v>1802</v>
      </c>
      <c r="D22">
        <v>1180</v>
      </c>
      <c r="E22">
        <v>57.326000000000001</v>
      </c>
      <c r="F22">
        <v>473</v>
      </c>
      <c r="G22">
        <v>36.773000000000003</v>
      </c>
      <c r="H22">
        <v>8591</v>
      </c>
      <c r="I22" t="s">
        <v>56</v>
      </c>
      <c r="J22">
        <v>2</v>
      </c>
      <c r="K22">
        <v>9223.8709999999992</v>
      </c>
      <c r="L22">
        <v>26274</v>
      </c>
      <c r="M22">
        <v>56614</v>
      </c>
    </row>
    <row r="23" spans="1:13" x14ac:dyDescent="0.25">
      <c r="A23" s="21">
        <v>26969</v>
      </c>
      <c r="B23">
        <v>18936</v>
      </c>
      <c r="C23">
        <v>1821</v>
      </c>
      <c r="D23">
        <v>1180</v>
      </c>
      <c r="E23">
        <v>28.663</v>
      </c>
      <c r="F23">
        <v>473</v>
      </c>
      <c r="G23">
        <v>36.773000000000003</v>
      </c>
      <c r="H23">
        <v>8661</v>
      </c>
      <c r="I23" t="s">
        <v>56</v>
      </c>
      <c r="J23">
        <v>2</v>
      </c>
      <c r="K23">
        <v>9160.9670000000006</v>
      </c>
      <c r="L23">
        <v>26343</v>
      </c>
      <c r="M23">
        <v>53866</v>
      </c>
    </row>
    <row r="24" spans="1:13" x14ac:dyDescent="0.25">
      <c r="A24" s="21">
        <v>26999</v>
      </c>
      <c r="B24">
        <v>19154</v>
      </c>
      <c r="C24">
        <v>1825</v>
      </c>
      <c r="D24">
        <v>1450</v>
      </c>
      <c r="E24">
        <v>28.663</v>
      </c>
      <c r="F24">
        <v>473</v>
      </c>
      <c r="G24">
        <v>3.9750000000000001</v>
      </c>
      <c r="H24">
        <v>8700</v>
      </c>
      <c r="I24" t="s">
        <v>56</v>
      </c>
      <c r="J24">
        <v>2</v>
      </c>
      <c r="K24">
        <v>9063.2260000000006</v>
      </c>
      <c r="L24">
        <v>26533</v>
      </c>
      <c r="M24">
        <v>54277</v>
      </c>
    </row>
    <row r="25" spans="1:13" x14ac:dyDescent="0.25">
      <c r="A25" s="21">
        <v>27030</v>
      </c>
      <c r="B25">
        <v>20420</v>
      </c>
      <c r="C25">
        <v>1676</v>
      </c>
      <c r="D25">
        <v>1165</v>
      </c>
      <c r="E25">
        <v>84.117000000000004</v>
      </c>
      <c r="F25">
        <v>497</v>
      </c>
      <c r="G25">
        <v>2.0179999999999998</v>
      </c>
      <c r="H25">
        <v>8701</v>
      </c>
      <c r="I25" t="s">
        <v>56</v>
      </c>
      <c r="J25">
        <v>2</v>
      </c>
      <c r="K25">
        <v>8933.8709999999992</v>
      </c>
      <c r="L25">
        <v>26183</v>
      </c>
      <c r="M25">
        <v>55474</v>
      </c>
    </row>
    <row r="26" spans="1:13" x14ac:dyDescent="0.25">
      <c r="A26" s="21">
        <v>27061</v>
      </c>
      <c r="B26">
        <v>20870</v>
      </c>
      <c r="C26">
        <v>1675</v>
      </c>
      <c r="D26">
        <v>1165</v>
      </c>
      <c r="E26">
        <v>84.117000000000004</v>
      </c>
      <c r="F26">
        <v>497</v>
      </c>
      <c r="G26">
        <v>25.221</v>
      </c>
      <c r="H26">
        <v>8593</v>
      </c>
      <c r="I26" t="s">
        <v>56</v>
      </c>
      <c r="J26">
        <v>2</v>
      </c>
      <c r="K26">
        <v>9142.2139999999999</v>
      </c>
      <c r="L26">
        <v>26320</v>
      </c>
      <c r="M26">
        <v>55943</v>
      </c>
    </row>
    <row r="27" spans="1:13" x14ac:dyDescent="0.25">
      <c r="A27" s="21">
        <v>27089</v>
      </c>
      <c r="B27">
        <v>21401</v>
      </c>
      <c r="C27">
        <v>1709</v>
      </c>
      <c r="D27">
        <v>1165</v>
      </c>
      <c r="E27">
        <v>115.66200000000001</v>
      </c>
      <c r="F27">
        <v>533</v>
      </c>
      <c r="G27">
        <v>17.149999999999999</v>
      </c>
      <c r="H27">
        <v>8701</v>
      </c>
      <c r="I27" t="s">
        <v>56</v>
      </c>
      <c r="J27">
        <v>2</v>
      </c>
      <c r="K27">
        <v>8965.3870000000006</v>
      </c>
      <c r="L27">
        <v>26208</v>
      </c>
      <c r="M27">
        <v>56375</v>
      </c>
    </row>
    <row r="28" spans="1:13" x14ac:dyDescent="0.25">
      <c r="A28" s="21">
        <v>27120</v>
      </c>
      <c r="B28">
        <v>22265</v>
      </c>
      <c r="C28">
        <v>1644</v>
      </c>
      <c r="D28">
        <v>1165</v>
      </c>
      <c r="E28">
        <v>105.14700000000001</v>
      </c>
      <c r="F28">
        <v>543</v>
      </c>
      <c r="G28">
        <v>13.115</v>
      </c>
      <c r="H28">
        <v>8778</v>
      </c>
      <c r="I28" t="s">
        <v>56</v>
      </c>
      <c r="J28">
        <v>2</v>
      </c>
      <c r="K28">
        <v>8953.9670000000006</v>
      </c>
      <c r="L28">
        <v>26348</v>
      </c>
      <c r="M28">
        <v>57110</v>
      </c>
    </row>
    <row r="29" spans="1:13" x14ac:dyDescent="0.25">
      <c r="A29" s="21">
        <v>27150</v>
      </c>
      <c r="B29">
        <v>22231</v>
      </c>
      <c r="C29">
        <v>1573</v>
      </c>
      <c r="D29">
        <v>1219</v>
      </c>
      <c r="E29">
        <v>157.72</v>
      </c>
      <c r="F29">
        <v>543</v>
      </c>
      <c r="G29">
        <v>30.265000000000001</v>
      </c>
      <c r="H29">
        <v>8884</v>
      </c>
      <c r="I29" t="s">
        <v>56</v>
      </c>
      <c r="J29">
        <v>2</v>
      </c>
      <c r="K29">
        <v>8910.5810000000001</v>
      </c>
      <c r="L29">
        <v>26491</v>
      </c>
      <c r="M29">
        <v>57279</v>
      </c>
    </row>
    <row r="30" spans="1:13" x14ac:dyDescent="0.25">
      <c r="A30" s="21">
        <v>27181</v>
      </c>
      <c r="B30">
        <v>22072</v>
      </c>
      <c r="C30">
        <v>1528</v>
      </c>
      <c r="D30">
        <v>1219</v>
      </c>
      <c r="E30">
        <v>168.23500000000001</v>
      </c>
      <c r="F30">
        <v>589</v>
      </c>
      <c r="G30">
        <v>38.335999999999999</v>
      </c>
      <c r="H30">
        <v>8943</v>
      </c>
      <c r="I30" t="s">
        <v>56</v>
      </c>
      <c r="J30">
        <v>2</v>
      </c>
      <c r="K30">
        <v>8780.2330000000002</v>
      </c>
      <c r="L30">
        <v>26357</v>
      </c>
      <c r="M30">
        <v>56858</v>
      </c>
    </row>
    <row r="31" spans="1:13" x14ac:dyDescent="0.25">
      <c r="A31" s="21">
        <v>27211</v>
      </c>
      <c r="B31">
        <v>21554</v>
      </c>
      <c r="C31">
        <v>1522</v>
      </c>
      <c r="D31">
        <v>1219</v>
      </c>
      <c r="E31">
        <v>168.23500000000001</v>
      </c>
      <c r="F31">
        <v>615</v>
      </c>
      <c r="G31">
        <v>47.415999999999997</v>
      </c>
      <c r="H31">
        <v>8952</v>
      </c>
      <c r="I31" t="s">
        <v>56</v>
      </c>
      <c r="J31">
        <v>2</v>
      </c>
      <c r="K31">
        <v>8780.1290000000008</v>
      </c>
      <c r="L31">
        <v>26310</v>
      </c>
      <c r="M31">
        <v>55765</v>
      </c>
    </row>
    <row r="32" spans="1:13" x14ac:dyDescent="0.25">
      <c r="A32" s="21">
        <v>27242</v>
      </c>
      <c r="B32">
        <v>20594</v>
      </c>
      <c r="C32">
        <v>1493</v>
      </c>
      <c r="D32">
        <v>1219</v>
      </c>
      <c r="E32">
        <v>178.75</v>
      </c>
      <c r="F32">
        <v>594</v>
      </c>
      <c r="G32">
        <v>47.415999999999997</v>
      </c>
      <c r="H32">
        <v>8792</v>
      </c>
      <c r="I32" t="s">
        <v>56</v>
      </c>
      <c r="J32">
        <v>2</v>
      </c>
      <c r="K32">
        <v>8698.8709999999992</v>
      </c>
      <c r="L32">
        <v>26015</v>
      </c>
      <c r="M32">
        <v>54302</v>
      </c>
    </row>
    <row r="33" spans="1:13" x14ac:dyDescent="0.25">
      <c r="A33" s="21">
        <v>27273</v>
      </c>
      <c r="B33">
        <v>20977</v>
      </c>
      <c r="C33">
        <v>1467</v>
      </c>
      <c r="D33">
        <v>1219</v>
      </c>
      <c r="E33">
        <v>180.85300000000001</v>
      </c>
      <c r="F33">
        <v>594</v>
      </c>
      <c r="G33">
        <v>50.442</v>
      </c>
      <c r="H33">
        <v>9133</v>
      </c>
      <c r="I33" t="s">
        <v>56</v>
      </c>
      <c r="J33">
        <v>2</v>
      </c>
      <c r="K33">
        <v>8442.9330000000009</v>
      </c>
      <c r="L33">
        <v>26248</v>
      </c>
      <c r="M33">
        <v>54841</v>
      </c>
    </row>
    <row r="34" spans="1:13" x14ac:dyDescent="0.25">
      <c r="A34" s="21">
        <v>27303</v>
      </c>
      <c r="B34">
        <v>20901</v>
      </c>
      <c r="C34">
        <v>1451</v>
      </c>
      <c r="D34">
        <v>1625</v>
      </c>
      <c r="E34">
        <v>184.00700000000001</v>
      </c>
      <c r="F34">
        <v>615</v>
      </c>
      <c r="G34">
        <v>44.389000000000003</v>
      </c>
      <c r="H34">
        <v>9110</v>
      </c>
      <c r="I34" t="s">
        <v>56</v>
      </c>
      <c r="J34">
        <v>2</v>
      </c>
      <c r="K34">
        <v>8611.2579999999998</v>
      </c>
      <c r="L34">
        <v>26717</v>
      </c>
      <c r="M34">
        <v>55013</v>
      </c>
    </row>
    <row r="35" spans="1:13" x14ac:dyDescent="0.25">
      <c r="A35" s="21">
        <v>27334</v>
      </c>
      <c r="B35">
        <v>21406</v>
      </c>
      <c r="C35">
        <v>1334</v>
      </c>
      <c r="D35">
        <v>1625</v>
      </c>
      <c r="E35">
        <v>184.00700000000001</v>
      </c>
      <c r="F35">
        <v>615</v>
      </c>
      <c r="G35">
        <v>57.503999999999998</v>
      </c>
      <c r="H35">
        <v>9180</v>
      </c>
      <c r="I35" t="s">
        <v>56</v>
      </c>
      <c r="J35">
        <v>2</v>
      </c>
      <c r="K35">
        <v>8568.7999999999993</v>
      </c>
      <c r="L35">
        <v>26616</v>
      </c>
      <c r="M35">
        <v>55088</v>
      </c>
    </row>
    <row r="36" spans="1:13" x14ac:dyDescent="0.25">
      <c r="A36" s="21">
        <v>27364</v>
      </c>
      <c r="B36">
        <v>20707</v>
      </c>
      <c r="C36">
        <v>1544</v>
      </c>
      <c r="D36">
        <v>1761</v>
      </c>
      <c r="E36">
        <v>184.00700000000001</v>
      </c>
      <c r="F36">
        <v>615</v>
      </c>
      <c r="G36">
        <v>46.406999999999996</v>
      </c>
      <c r="H36">
        <v>9159</v>
      </c>
      <c r="I36" t="s">
        <v>56</v>
      </c>
      <c r="J36">
        <v>2</v>
      </c>
      <c r="K36">
        <v>8526.5159999999996</v>
      </c>
      <c r="L36">
        <v>26895</v>
      </c>
      <c r="M36">
        <v>54596</v>
      </c>
    </row>
    <row r="37" spans="1:13" x14ac:dyDescent="0.25">
      <c r="A37" s="21">
        <v>27395</v>
      </c>
      <c r="B37">
        <v>19145</v>
      </c>
      <c r="C37">
        <v>1558</v>
      </c>
      <c r="D37">
        <v>1335</v>
      </c>
      <c r="E37">
        <v>191.60400000000001</v>
      </c>
      <c r="F37">
        <v>660</v>
      </c>
      <c r="G37">
        <v>23.975999999999999</v>
      </c>
      <c r="H37">
        <v>9199</v>
      </c>
      <c r="I37" t="s">
        <v>56</v>
      </c>
      <c r="J37">
        <v>1</v>
      </c>
      <c r="K37">
        <v>8454.9680000000008</v>
      </c>
      <c r="L37">
        <v>26556</v>
      </c>
      <c r="M37">
        <v>52420</v>
      </c>
    </row>
    <row r="38" spans="1:13" x14ac:dyDescent="0.25">
      <c r="A38" s="21">
        <v>27426</v>
      </c>
      <c r="B38">
        <v>18322</v>
      </c>
      <c r="C38">
        <v>1469</v>
      </c>
      <c r="D38">
        <v>1335</v>
      </c>
      <c r="E38">
        <v>191.60400000000001</v>
      </c>
      <c r="F38">
        <v>671</v>
      </c>
      <c r="G38">
        <v>76.924000000000007</v>
      </c>
      <c r="H38">
        <v>9300</v>
      </c>
      <c r="I38" t="s">
        <v>56</v>
      </c>
      <c r="J38">
        <v>1</v>
      </c>
      <c r="K38">
        <v>8591.143</v>
      </c>
      <c r="L38">
        <v>26756</v>
      </c>
      <c r="M38">
        <v>51408</v>
      </c>
    </row>
    <row r="39" spans="1:13" x14ac:dyDescent="0.25">
      <c r="A39" s="21">
        <v>27454</v>
      </c>
      <c r="B39">
        <v>18397</v>
      </c>
      <c r="C39">
        <v>1352</v>
      </c>
      <c r="D39">
        <v>1335</v>
      </c>
      <c r="E39">
        <v>191.60400000000001</v>
      </c>
      <c r="F39">
        <v>673</v>
      </c>
      <c r="G39">
        <v>122.879</v>
      </c>
      <c r="H39">
        <v>9381</v>
      </c>
      <c r="I39" t="s">
        <v>56</v>
      </c>
      <c r="J39">
        <v>1</v>
      </c>
      <c r="K39">
        <v>8493.4519999999993</v>
      </c>
      <c r="L39">
        <v>26616</v>
      </c>
      <c r="M39">
        <v>51326</v>
      </c>
    </row>
    <row r="40" spans="1:13" x14ac:dyDescent="0.25">
      <c r="A40" s="21">
        <v>27485</v>
      </c>
      <c r="B40">
        <v>18167</v>
      </c>
      <c r="C40">
        <v>1197</v>
      </c>
      <c r="D40">
        <v>1335</v>
      </c>
      <c r="E40">
        <v>191.60400000000001</v>
      </c>
      <c r="F40">
        <v>673</v>
      </c>
      <c r="G40">
        <v>149.852</v>
      </c>
      <c r="H40">
        <v>9388</v>
      </c>
      <c r="I40" t="s">
        <v>56</v>
      </c>
      <c r="J40">
        <v>1</v>
      </c>
      <c r="K40">
        <v>8456.6</v>
      </c>
      <c r="L40">
        <v>26362</v>
      </c>
      <c r="M40">
        <v>50946</v>
      </c>
    </row>
    <row r="41" spans="1:13" x14ac:dyDescent="0.25">
      <c r="A41" s="21">
        <v>27515</v>
      </c>
      <c r="B41">
        <v>18580</v>
      </c>
      <c r="C41">
        <v>1197</v>
      </c>
      <c r="D41">
        <v>1335</v>
      </c>
      <c r="E41">
        <v>208.02699999999999</v>
      </c>
      <c r="F41">
        <v>693</v>
      </c>
      <c r="G41">
        <v>149.852</v>
      </c>
      <c r="H41">
        <v>9426</v>
      </c>
      <c r="I41" t="s">
        <v>56</v>
      </c>
      <c r="J41">
        <v>1</v>
      </c>
      <c r="K41">
        <v>8378.7739999999994</v>
      </c>
      <c r="L41">
        <v>26241</v>
      </c>
      <c r="M41">
        <v>51181</v>
      </c>
    </row>
    <row r="42" spans="1:13" x14ac:dyDescent="0.25">
      <c r="A42" s="21">
        <v>27546</v>
      </c>
      <c r="B42">
        <v>18715</v>
      </c>
      <c r="C42">
        <v>1468</v>
      </c>
      <c r="D42">
        <v>1335</v>
      </c>
      <c r="E42">
        <v>208.02699999999999</v>
      </c>
      <c r="F42">
        <v>732</v>
      </c>
      <c r="G42">
        <v>218.78399999999999</v>
      </c>
      <c r="H42">
        <v>9505</v>
      </c>
      <c r="I42" t="s">
        <v>56</v>
      </c>
      <c r="J42">
        <v>7</v>
      </c>
      <c r="K42">
        <v>8420.7999999999993</v>
      </c>
      <c r="L42">
        <v>26953</v>
      </c>
      <c r="M42">
        <v>52475</v>
      </c>
    </row>
    <row r="43" spans="1:13" x14ac:dyDescent="0.25">
      <c r="A43" s="21">
        <v>27576</v>
      </c>
      <c r="B43">
        <v>19246</v>
      </c>
      <c r="C43">
        <v>1468</v>
      </c>
      <c r="D43">
        <v>1591</v>
      </c>
      <c r="E43">
        <v>251.822</v>
      </c>
      <c r="F43">
        <v>781</v>
      </c>
      <c r="G43">
        <v>255.74799999999999</v>
      </c>
      <c r="H43">
        <v>9496</v>
      </c>
      <c r="I43" t="s">
        <v>56</v>
      </c>
      <c r="J43">
        <v>12</v>
      </c>
      <c r="K43">
        <v>8335.7420000000002</v>
      </c>
      <c r="L43">
        <v>27318</v>
      </c>
      <c r="M43">
        <v>53856</v>
      </c>
    </row>
    <row r="44" spans="1:13" x14ac:dyDescent="0.25">
      <c r="A44" s="21">
        <v>27607</v>
      </c>
      <c r="B44">
        <v>20361</v>
      </c>
      <c r="C44">
        <v>1472</v>
      </c>
      <c r="D44">
        <v>1591</v>
      </c>
      <c r="E44">
        <v>254.012</v>
      </c>
      <c r="F44">
        <v>686</v>
      </c>
      <c r="G44">
        <v>218.78399999999999</v>
      </c>
      <c r="H44">
        <v>9586</v>
      </c>
      <c r="I44" t="s">
        <v>56</v>
      </c>
      <c r="J44">
        <v>15</v>
      </c>
      <c r="K44">
        <v>8248.7739999999994</v>
      </c>
      <c r="L44">
        <v>27241</v>
      </c>
      <c r="M44">
        <v>55017</v>
      </c>
    </row>
    <row r="45" spans="1:13" x14ac:dyDescent="0.25">
      <c r="A45" s="21">
        <v>27638</v>
      </c>
      <c r="B45">
        <v>21932</v>
      </c>
      <c r="C45">
        <v>1527</v>
      </c>
      <c r="D45">
        <v>1591</v>
      </c>
      <c r="E45">
        <v>251.822</v>
      </c>
      <c r="F45">
        <v>703</v>
      </c>
      <c r="G45">
        <v>300.70400000000001</v>
      </c>
      <c r="H45">
        <v>9767</v>
      </c>
      <c r="I45" t="s">
        <v>56</v>
      </c>
      <c r="J45">
        <v>9</v>
      </c>
      <c r="K45">
        <v>8279.6329999999998</v>
      </c>
      <c r="L45">
        <v>27502</v>
      </c>
      <c r="M45">
        <v>56741</v>
      </c>
    </row>
    <row r="46" spans="1:13" x14ac:dyDescent="0.25">
      <c r="A46" s="21">
        <v>27668</v>
      </c>
      <c r="B46">
        <v>16746</v>
      </c>
      <c r="C46">
        <v>1434</v>
      </c>
      <c r="D46">
        <v>1694</v>
      </c>
      <c r="E46">
        <v>251.822</v>
      </c>
      <c r="F46">
        <v>712</v>
      </c>
      <c r="G46">
        <v>261.74200000000002</v>
      </c>
      <c r="H46">
        <v>9683</v>
      </c>
      <c r="I46" t="s">
        <v>56</v>
      </c>
      <c r="J46">
        <v>10</v>
      </c>
      <c r="K46">
        <v>8324.4189999999999</v>
      </c>
      <c r="L46">
        <v>27562</v>
      </c>
      <c r="M46">
        <v>51389</v>
      </c>
    </row>
    <row r="47" spans="1:13" x14ac:dyDescent="0.25">
      <c r="A47" s="21">
        <v>27699</v>
      </c>
      <c r="B47">
        <v>18468</v>
      </c>
      <c r="C47">
        <v>1451</v>
      </c>
      <c r="D47">
        <v>1694</v>
      </c>
      <c r="E47">
        <v>295.61700000000002</v>
      </c>
      <c r="F47">
        <v>732</v>
      </c>
      <c r="G47">
        <v>229.773</v>
      </c>
      <c r="H47">
        <v>9717</v>
      </c>
      <c r="I47" t="s">
        <v>56</v>
      </c>
      <c r="J47">
        <v>12</v>
      </c>
      <c r="K47">
        <v>8277.8670000000002</v>
      </c>
      <c r="L47">
        <v>27529</v>
      </c>
      <c r="M47">
        <v>53192</v>
      </c>
    </row>
    <row r="48" spans="1:13" x14ac:dyDescent="0.25">
      <c r="A48" s="21">
        <v>27729</v>
      </c>
      <c r="B48">
        <v>19118</v>
      </c>
      <c r="C48">
        <v>1571</v>
      </c>
      <c r="D48">
        <v>1694</v>
      </c>
      <c r="E48">
        <v>328.464</v>
      </c>
      <c r="F48">
        <v>742</v>
      </c>
      <c r="G48">
        <v>252.751</v>
      </c>
      <c r="H48">
        <v>9816</v>
      </c>
      <c r="I48" t="s">
        <v>56</v>
      </c>
      <c r="J48">
        <v>71</v>
      </c>
      <c r="K48">
        <v>8253.5480000000007</v>
      </c>
      <c r="L48">
        <v>27801</v>
      </c>
      <c r="M48">
        <v>53916</v>
      </c>
    </row>
    <row r="49" spans="1:13" x14ac:dyDescent="0.25">
      <c r="A49" s="21">
        <v>27760</v>
      </c>
      <c r="B49">
        <v>18710</v>
      </c>
      <c r="C49">
        <v>1288</v>
      </c>
      <c r="D49">
        <v>1667</v>
      </c>
      <c r="E49">
        <v>325.23700000000002</v>
      </c>
      <c r="F49">
        <v>774</v>
      </c>
      <c r="G49">
        <v>263.93299999999999</v>
      </c>
      <c r="H49">
        <v>9742</v>
      </c>
      <c r="I49" t="s">
        <v>56</v>
      </c>
      <c r="J49">
        <v>117</v>
      </c>
      <c r="K49">
        <v>8231.7739999999994</v>
      </c>
      <c r="L49">
        <v>27708</v>
      </c>
      <c r="M49">
        <v>53133</v>
      </c>
    </row>
    <row r="50" spans="1:13" x14ac:dyDescent="0.25">
      <c r="A50" s="21">
        <v>27791</v>
      </c>
      <c r="B50">
        <v>19679</v>
      </c>
      <c r="C50">
        <v>1217</v>
      </c>
      <c r="D50">
        <v>1516</v>
      </c>
      <c r="E50">
        <v>304.91000000000003</v>
      </c>
      <c r="F50">
        <v>774</v>
      </c>
      <c r="G50">
        <v>278.92899999999997</v>
      </c>
      <c r="H50">
        <v>9876</v>
      </c>
      <c r="I50" t="s">
        <v>56</v>
      </c>
      <c r="J50">
        <v>117</v>
      </c>
      <c r="K50">
        <v>8231.2070000000003</v>
      </c>
      <c r="L50">
        <v>27683</v>
      </c>
      <c r="M50">
        <v>54565</v>
      </c>
    </row>
    <row r="51" spans="1:13" x14ac:dyDescent="0.25">
      <c r="A51" s="21">
        <v>27820</v>
      </c>
      <c r="B51">
        <v>20719</v>
      </c>
      <c r="C51">
        <v>1203</v>
      </c>
      <c r="D51">
        <v>1541</v>
      </c>
      <c r="E51">
        <v>320.15600000000001</v>
      </c>
      <c r="F51">
        <v>774</v>
      </c>
      <c r="G51">
        <v>267.93200000000002</v>
      </c>
      <c r="H51">
        <v>9970</v>
      </c>
      <c r="I51" t="s">
        <v>56</v>
      </c>
      <c r="J51">
        <v>127</v>
      </c>
      <c r="K51">
        <v>8232.1939999999995</v>
      </c>
      <c r="L51">
        <v>27716</v>
      </c>
      <c r="M51">
        <v>55927</v>
      </c>
    </row>
    <row r="52" spans="1:13" x14ac:dyDescent="0.25">
      <c r="A52" s="21">
        <v>27851</v>
      </c>
      <c r="B52">
        <v>19698</v>
      </c>
      <c r="C52">
        <v>1117</v>
      </c>
      <c r="D52">
        <v>1667</v>
      </c>
      <c r="E52">
        <v>320.15600000000001</v>
      </c>
      <c r="F52">
        <v>785</v>
      </c>
      <c r="G52">
        <v>195.95</v>
      </c>
      <c r="H52">
        <v>9901</v>
      </c>
      <c r="I52" t="s">
        <v>56</v>
      </c>
      <c r="J52">
        <v>142</v>
      </c>
      <c r="K52">
        <v>8077</v>
      </c>
      <c r="L52">
        <v>27505</v>
      </c>
      <c r="M52">
        <v>54905</v>
      </c>
    </row>
    <row r="53" spans="1:13" x14ac:dyDescent="0.25">
      <c r="A53" s="21">
        <v>27881</v>
      </c>
      <c r="B53">
        <v>19519</v>
      </c>
      <c r="C53">
        <v>1328</v>
      </c>
      <c r="D53">
        <v>1667</v>
      </c>
      <c r="E53">
        <v>320.15600000000001</v>
      </c>
      <c r="F53">
        <v>805</v>
      </c>
      <c r="G53">
        <v>168.95699999999999</v>
      </c>
      <c r="H53">
        <v>9948</v>
      </c>
      <c r="I53" t="s">
        <v>56</v>
      </c>
      <c r="J53">
        <v>188</v>
      </c>
      <c r="K53">
        <v>8124.5159999999996</v>
      </c>
      <c r="L53">
        <v>27851</v>
      </c>
      <c r="M53">
        <v>55140</v>
      </c>
    </row>
    <row r="54" spans="1:13" x14ac:dyDescent="0.25">
      <c r="A54" s="21">
        <v>27912</v>
      </c>
      <c r="B54">
        <v>20997</v>
      </c>
      <c r="C54">
        <v>1451</v>
      </c>
      <c r="D54">
        <v>1667</v>
      </c>
      <c r="E54">
        <v>320.15600000000001</v>
      </c>
      <c r="F54">
        <v>852</v>
      </c>
      <c r="G54">
        <v>281.928</v>
      </c>
      <c r="H54">
        <v>10137</v>
      </c>
      <c r="I54" t="s">
        <v>56</v>
      </c>
      <c r="J54">
        <v>203</v>
      </c>
      <c r="K54">
        <v>8094.433</v>
      </c>
      <c r="L54">
        <v>28276</v>
      </c>
      <c r="M54">
        <v>56950</v>
      </c>
    </row>
    <row r="55" spans="1:13" x14ac:dyDescent="0.25">
      <c r="A55" s="21">
        <v>27942</v>
      </c>
      <c r="B55">
        <v>21309</v>
      </c>
      <c r="C55">
        <v>1259</v>
      </c>
      <c r="D55">
        <v>1667</v>
      </c>
      <c r="E55">
        <v>330.31900000000002</v>
      </c>
      <c r="F55">
        <v>857</v>
      </c>
      <c r="G55">
        <v>318.91899999999998</v>
      </c>
      <c r="H55">
        <v>10039</v>
      </c>
      <c r="I55" t="s">
        <v>56</v>
      </c>
      <c r="J55">
        <v>259</v>
      </c>
      <c r="K55">
        <v>8127.1610000000001</v>
      </c>
      <c r="L55">
        <v>28288</v>
      </c>
      <c r="M55">
        <v>57293</v>
      </c>
    </row>
    <row r="56" spans="1:13" x14ac:dyDescent="0.25">
      <c r="A56" s="21">
        <v>27973</v>
      </c>
      <c r="B56">
        <v>21688</v>
      </c>
      <c r="C56">
        <v>1244</v>
      </c>
      <c r="D56">
        <v>1667</v>
      </c>
      <c r="E56">
        <v>335.40100000000001</v>
      </c>
      <c r="F56">
        <v>857</v>
      </c>
      <c r="G56">
        <v>324.91699999999997</v>
      </c>
      <c r="H56">
        <v>10107</v>
      </c>
      <c r="I56" t="s">
        <v>56</v>
      </c>
      <c r="J56">
        <v>259</v>
      </c>
      <c r="K56">
        <v>8110.6130000000003</v>
      </c>
      <c r="L56">
        <v>28351</v>
      </c>
      <c r="M56">
        <v>57699</v>
      </c>
    </row>
    <row r="57" spans="1:13" x14ac:dyDescent="0.25">
      <c r="A57" s="21">
        <v>28004</v>
      </c>
      <c r="B57">
        <v>22348</v>
      </c>
      <c r="C57">
        <v>1262</v>
      </c>
      <c r="D57">
        <v>1667</v>
      </c>
      <c r="E57">
        <v>345.565</v>
      </c>
      <c r="F57">
        <v>857</v>
      </c>
      <c r="G57">
        <v>309.92099999999999</v>
      </c>
      <c r="H57">
        <v>10161</v>
      </c>
      <c r="I57" t="s">
        <v>56</v>
      </c>
      <c r="J57">
        <v>307</v>
      </c>
      <c r="K57">
        <v>8149.6329999999998</v>
      </c>
      <c r="L57">
        <v>28487</v>
      </c>
      <c r="M57">
        <v>58596</v>
      </c>
    </row>
    <row r="58" spans="1:13" x14ac:dyDescent="0.25">
      <c r="A58" s="21">
        <v>28034</v>
      </c>
      <c r="B58">
        <v>23859</v>
      </c>
      <c r="C58">
        <v>1360</v>
      </c>
      <c r="D58">
        <v>1768</v>
      </c>
      <c r="E58">
        <v>345.565</v>
      </c>
      <c r="F58">
        <v>878</v>
      </c>
      <c r="G58">
        <v>348.911</v>
      </c>
      <c r="H58">
        <v>10244</v>
      </c>
      <c r="I58" t="s">
        <v>56</v>
      </c>
      <c r="J58">
        <v>330</v>
      </c>
      <c r="K58">
        <v>8063.29</v>
      </c>
      <c r="L58">
        <v>28754</v>
      </c>
      <c r="M58">
        <v>60391</v>
      </c>
    </row>
    <row r="59" spans="1:13" x14ac:dyDescent="0.25">
      <c r="A59" s="21">
        <v>28065</v>
      </c>
      <c r="B59">
        <v>24506</v>
      </c>
      <c r="C59">
        <v>1347</v>
      </c>
      <c r="D59">
        <v>1768</v>
      </c>
      <c r="E59">
        <v>345.565</v>
      </c>
      <c r="F59">
        <v>878</v>
      </c>
      <c r="G59">
        <v>239.93899999999999</v>
      </c>
      <c r="H59">
        <v>10254</v>
      </c>
      <c r="I59" t="s">
        <v>56</v>
      </c>
      <c r="J59">
        <v>406</v>
      </c>
      <c r="K59">
        <v>8079.6</v>
      </c>
      <c r="L59">
        <v>28684</v>
      </c>
      <c r="M59">
        <v>60955</v>
      </c>
    </row>
    <row r="60" spans="1:13" x14ac:dyDescent="0.25">
      <c r="A60" s="21">
        <v>28095</v>
      </c>
      <c r="B60">
        <v>25061</v>
      </c>
      <c r="C60">
        <v>1683</v>
      </c>
      <c r="D60">
        <v>1768</v>
      </c>
      <c r="E60">
        <v>345.565</v>
      </c>
      <c r="F60">
        <v>878</v>
      </c>
      <c r="G60">
        <v>344.91199999999998</v>
      </c>
      <c r="H60">
        <v>10336</v>
      </c>
      <c r="I60" t="s">
        <v>56</v>
      </c>
      <c r="J60">
        <v>482</v>
      </c>
      <c r="K60">
        <v>8060.6130000000003</v>
      </c>
      <c r="L60">
        <v>29372</v>
      </c>
      <c r="M60">
        <v>62462</v>
      </c>
    </row>
    <row r="61" spans="1:13" x14ac:dyDescent="0.25">
      <c r="A61" s="21">
        <v>28126</v>
      </c>
      <c r="B61">
        <v>19589</v>
      </c>
      <c r="C61">
        <v>1289</v>
      </c>
      <c r="D61">
        <v>1841</v>
      </c>
      <c r="E61">
        <v>348.08800000000002</v>
      </c>
      <c r="F61">
        <v>886</v>
      </c>
      <c r="G61">
        <v>346.35599999999999</v>
      </c>
      <c r="H61">
        <v>10349</v>
      </c>
      <c r="I61" t="s">
        <v>56</v>
      </c>
      <c r="J61">
        <v>532</v>
      </c>
      <c r="K61">
        <v>7854.1289999999999</v>
      </c>
      <c r="L61">
        <v>29046.302</v>
      </c>
      <c r="M61">
        <v>56833</v>
      </c>
    </row>
    <row r="62" spans="1:13" x14ac:dyDescent="0.25">
      <c r="A62" s="21">
        <v>28157</v>
      </c>
      <c r="B62">
        <v>22835</v>
      </c>
      <c r="C62">
        <v>1348</v>
      </c>
      <c r="D62">
        <v>1841</v>
      </c>
      <c r="E62">
        <v>348.08800000000002</v>
      </c>
      <c r="F62">
        <v>935</v>
      </c>
      <c r="G62">
        <v>336.346</v>
      </c>
      <c r="H62">
        <v>10370</v>
      </c>
      <c r="I62" t="s">
        <v>56</v>
      </c>
      <c r="J62">
        <v>643</v>
      </c>
      <c r="K62">
        <v>8138.9290000000001</v>
      </c>
      <c r="L62">
        <v>29642.275000000001</v>
      </c>
      <c r="M62">
        <v>60649</v>
      </c>
    </row>
    <row r="63" spans="1:13" x14ac:dyDescent="0.25">
      <c r="A63" s="21">
        <v>28185</v>
      </c>
      <c r="B63">
        <v>23123</v>
      </c>
      <c r="C63">
        <v>1329</v>
      </c>
      <c r="D63">
        <v>1841</v>
      </c>
      <c r="E63">
        <v>382.89699999999999</v>
      </c>
      <c r="F63">
        <v>935</v>
      </c>
      <c r="G63">
        <v>319.32799999999997</v>
      </c>
      <c r="H63">
        <v>10532</v>
      </c>
      <c r="I63" t="s">
        <v>56</v>
      </c>
      <c r="J63">
        <v>720</v>
      </c>
      <c r="K63">
        <v>8089.6130000000003</v>
      </c>
      <c r="L63">
        <v>29840.137999999999</v>
      </c>
      <c r="M63">
        <v>61144</v>
      </c>
    </row>
    <row r="64" spans="1:13" x14ac:dyDescent="0.25">
      <c r="A64" s="21">
        <v>28216</v>
      </c>
      <c r="B64">
        <v>22411</v>
      </c>
      <c r="C64">
        <v>1223</v>
      </c>
      <c r="D64">
        <v>1841</v>
      </c>
      <c r="E64">
        <v>421.68400000000003</v>
      </c>
      <c r="F64">
        <v>955</v>
      </c>
      <c r="G64">
        <v>237.244</v>
      </c>
      <c r="H64">
        <v>10530</v>
      </c>
      <c r="I64" t="s">
        <v>56</v>
      </c>
      <c r="J64">
        <v>718</v>
      </c>
      <c r="K64">
        <v>8144.9</v>
      </c>
      <c r="L64">
        <v>29664.192999999999</v>
      </c>
      <c r="M64">
        <v>60186</v>
      </c>
    </row>
    <row r="65" spans="1:13" x14ac:dyDescent="0.25">
      <c r="A65" s="21">
        <v>28246</v>
      </c>
      <c r="B65">
        <v>20542</v>
      </c>
      <c r="C65">
        <v>1312</v>
      </c>
      <c r="D65">
        <v>1841</v>
      </c>
      <c r="E65">
        <v>432.62400000000002</v>
      </c>
      <c r="F65">
        <v>965</v>
      </c>
      <c r="G65">
        <v>146.15</v>
      </c>
      <c r="H65">
        <v>10555</v>
      </c>
      <c r="I65" t="s">
        <v>56</v>
      </c>
      <c r="J65">
        <v>836</v>
      </c>
      <c r="K65">
        <v>8074.7420000000002</v>
      </c>
      <c r="L65">
        <v>29815.192999999999</v>
      </c>
      <c r="M65">
        <v>58262</v>
      </c>
    </row>
    <row r="66" spans="1:13" x14ac:dyDescent="0.25">
      <c r="A66" s="21">
        <v>28277</v>
      </c>
      <c r="B66">
        <v>21220</v>
      </c>
      <c r="C66">
        <v>1411</v>
      </c>
      <c r="D66">
        <v>1841</v>
      </c>
      <c r="E66">
        <v>442.56900000000002</v>
      </c>
      <c r="F66">
        <v>985</v>
      </c>
      <c r="G66">
        <v>205.21100000000001</v>
      </c>
      <c r="H66">
        <v>10601</v>
      </c>
      <c r="I66" t="s">
        <v>56</v>
      </c>
      <c r="J66">
        <v>827</v>
      </c>
      <c r="K66">
        <v>8101.933</v>
      </c>
      <c r="L66">
        <v>30064.248</v>
      </c>
      <c r="M66">
        <v>59158</v>
      </c>
    </row>
    <row r="67" spans="1:13" x14ac:dyDescent="0.25">
      <c r="A67" s="21">
        <v>28307</v>
      </c>
      <c r="B67">
        <v>20754</v>
      </c>
      <c r="C67">
        <v>1162</v>
      </c>
      <c r="D67">
        <v>1852</v>
      </c>
      <c r="E67">
        <v>442.56900000000002</v>
      </c>
      <c r="F67">
        <v>983</v>
      </c>
      <c r="G67">
        <v>219.22499999999999</v>
      </c>
      <c r="H67">
        <v>10624</v>
      </c>
      <c r="I67" t="s">
        <v>56</v>
      </c>
      <c r="J67">
        <v>768</v>
      </c>
      <c r="K67">
        <v>8104.6450000000004</v>
      </c>
      <c r="L67">
        <v>29809.125</v>
      </c>
      <c r="M67">
        <v>58028</v>
      </c>
    </row>
    <row r="68" spans="1:13" x14ac:dyDescent="0.25">
      <c r="A68" s="21">
        <v>28338</v>
      </c>
      <c r="B68">
        <v>20816</v>
      </c>
      <c r="C68">
        <v>1325</v>
      </c>
      <c r="D68">
        <v>1852</v>
      </c>
      <c r="E68">
        <v>442.56900000000002</v>
      </c>
      <c r="F68">
        <v>994</v>
      </c>
      <c r="G68">
        <v>273.28100000000001</v>
      </c>
      <c r="H68">
        <v>10647</v>
      </c>
      <c r="I68" t="s">
        <v>56</v>
      </c>
      <c r="J68">
        <v>821</v>
      </c>
      <c r="K68">
        <v>8306.7739999999994</v>
      </c>
      <c r="L68">
        <v>30283.22</v>
      </c>
      <c r="M68">
        <v>58854</v>
      </c>
    </row>
    <row r="69" spans="1:13" x14ac:dyDescent="0.25">
      <c r="A69" s="21">
        <v>28369</v>
      </c>
      <c r="B69">
        <v>21986</v>
      </c>
      <c r="C69">
        <v>1244</v>
      </c>
      <c r="D69">
        <v>1894</v>
      </c>
      <c r="E69">
        <v>434.613</v>
      </c>
      <c r="F69">
        <v>1001</v>
      </c>
      <c r="G69">
        <v>263.27</v>
      </c>
      <c r="H69">
        <v>10624</v>
      </c>
      <c r="I69" t="s">
        <v>56</v>
      </c>
      <c r="J69">
        <v>849</v>
      </c>
      <c r="K69">
        <v>8479.7330000000002</v>
      </c>
      <c r="L69">
        <v>30374.111000000001</v>
      </c>
      <c r="M69">
        <v>60089</v>
      </c>
    </row>
    <row r="70" spans="1:13" x14ac:dyDescent="0.25">
      <c r="A70" s="21">
        <v>28399</v>
      </c>
      <c r="B70">
        <v>21289</v>
      </c>
      <c r="C70">
        <v>1242</v>
      </c>
      <c r="D70">
        <v>1947</v>
      </c>
      <c r="E70">
        <v>424.66699999999997</v>
      </c>
      <c r="F70">
        <v>1018</v>
      </c>
      <c r="G70">
        <v>303.31200000000001</v>
      </c>
      <c r="H70">
        <v>10761</v>
      </c>
      <c r="I70" t="s">
        <v>56</v>
      </c>
      <c r="J70">
        <v>840</v>
      </c>
      <c r="K70">
        <v>8573.4189999999999</v>
      </c>
      <c r="L70">
        <v>30711.192999999999</v>
      </c>
      <c r="M70">
        <v>59961</v>
      </c>
    </row>
    <row r="71" spans="1:13" x14ac:dyDescent="0.25">
      <c r="A71" s="21">
        <v>28430</v>
      </c>
      <c r="B71">
        <v>22516</v>
      </c>
      <c r="C71">
        <v>1431</v>
      </c>
      <c r="D71">
        <v>1947</v>
      </c>
      <c r="E71">
        <v>427.65100000000001</v>
      </c>
      <c r="F71">
        <v>1044</v>
      </c>
      <c r="G71">
        <v>321.33</v>
      </c>
      <c r="H71">
        <v>10791</v>
      </c>
      <c r="I71" t="s">
        <v>56</v>
      </c>
      <c r="J71">
        <v>806</v>
      </c>
      <c r="K71">
        <v>8579.2669999999998</v>
      </c>
      <c r="L71">
        <v>30985.192999999999</v>
      </c>
      <c r="M71">
        <v>61113</v>
      </c>
    </row>
    <row r="72" spans="1:13" x14ac:dyDescent="0.25">
      <c r="A72" s="21">
        <v>28460</v>
      </c>
      <c r="B72">
        <v>23764</v>
      </c>
      <c r="C72">
        <v>1541</v>
      </c>
      <c r="D72">
        <v>1947</v>
      </c>
      <c r="E72">
        <v>427.65100000000001</v>
      </c>
      <c r="F72">
        <v>1068</v>
      </c>
      <c r="G72">
        <v>391.40199999999999</v>
      </c>
      <c r="H72">
        <v>10833</v>
      </c>
      <c r="I72" t="s">
        <v>56</v>
      </c>
      <c r="J72">
        <v>851</v>
      </c>
      <c r="K72">
        <v>8487</v>
      </c>
      <c r="L72">
        <v>31209.248</v>
      </c>
      <c r="M72">
        <v>62350</v>
      </c>
    </row>
    <row r="73" spans="1:13" x14ac:dyDescent="0.25">
      <c r="A73" s="21">
        <v>28491</v>
      </c>
      <c r="B73">
        <v>19202</v>
      </c>
      <c r="C73">
        <v>1254</v>
      </c>
      <c r="D73">
        <v>2009</v>
      </c>
      <c r="E73">
        <v>440.94600000000003</v>
      </c>
      <c r="F73">
        <v>1108</v>
      </c>
      <c r="G73">
        <v>392.214</v>
      </c>
      <c r="H73">
        <v>10811</v>
      </c>
      <c r="I73" t="s">
        <v>56</v>
      </c>
      <c r="J73">
        <v>885</v>
      </c>
      <c r="K73">
        <v>8359.6769999999997</v>
      </c>
      <c r="L73">
        <v>30943</v>
      </c>
      <c r="M73">
        <v>56705</v>
      </c>
    </row>
    <row r="74" spans="1:13" x14ac:dyDescent="0.25">
      <c r="A74" s="21">
        <v>28522</v>
      </c>
      <c r="B74">
        <v>20638</v>
      </c>
      <c r="C74">
        <v>1338</v>
      </c>
      <c r="D74">
        <v>2009</v>
      </c>
      <c r="E74">
        <v>450.96800000000002</v>
      </c>
      <c r="F74">
        <v>1121</v>
      </c>
      <c r="G74">
        <v>382.209</v>
      </c>
      <c r="H74">
        <v>10879</v>
      </c>
      <c r="I74" t="s">
        <v>56</v>
      </c>
      <c r="J74">
        <v>945</v>
      </c>
      <c r="K74">
        <v>8376.5709999999999</v>
      </c>
      <c r="L74">
        <v>31207</v>
      </c>
      <c r="M74">
        <v>58208</v>
      </c>
    </row>
    <row r="75" spans="1:13" x14ac:dyDescent="0.25">
      <c r="A75" s="21">
        <v>28550</v>
      </c>
      <c r="B75">
        <v>20317</v>
      </c>
      <c r="C75">
        <v>1333</v>
      </c>
      <c r="D75">
        <v>2009</v>
      </c>
      <c r="E75">
        <v>476.02199999999999</v>
      </c>
      <c r="F75">
        <v>1101</v>
      </c>
      <c r="G75">
        <v>357.19499999999999</v>
      </c>
      <c r="H75">
        <v>10902</v>
      </c>
      <c r="I75" t="s">
        <v>56</v>
      </c>
      <c r="J75">
        <v>874</v>
      </c>
      <c r="K75">
        <v>8720.1290000000008</v>
      </c>
      <c r="L75">
        <v>31531</v>
      </c>
      <c r="M75">
        <v>58717</v>
      </c>
    </row>
    <row r="76" spans="1:13" x14ac:dyDescent="0.25">
      <c r="A76" s="21">
        <v>28581</v>
      </c>
      <c r="B76">
        <v>20480</v>
      </c>
      <c r="C76">
        <v>1124</v>
      </c>
      <c r="D76">
        <v>2064</v>
      </c>
      <c r="E76">
        <v>481.03300000000002</v>
      </c>
      <c r="F76">
        <v>1140</v>
      </c>
      <c r="G76">
        <v>365.19900000000001</v>
      </c>
      <c r="H76">
        <v>11005</v>
      </c>
      <c r="I76" t="s">
        <v>56</v>
      </c>
      <c r="J76">
        <v>981</v>
      </c>
      <c r="K76">
        <v>8817.5329999999994</v>
      </c>
      <c r="L76">
        <v>31709</v>
      </c>
      <c r="M76">
        <v>59610</v>
      </c>
    </row>
    <row r="77" spans="1:13" x14ac:dyDescent="0.25">
      <c r="A77" s="21">
        <v>28611</v>
      </c>
      <c r="B77">
        <v>19593</v>
      </c>
      <c r="C77">
        <v>1179</v>
      </c>
      <c r="D77">
        <v>2064</v>
      </c>
      <c r="E77">
        <v>481.03300000000002</v>
      </c>
      <c r="F77">
        <v>1152</v>
      </c>
      <c r="G77">
        <v>344.18799999999999</v>
      </c>
      <c r="H77">
        <v>11017</v>
      </c>
      <c r="I77" t="s">
        <v>56</v>
      </c>
      <c r="J77">
        <v>1108</v>
      </c>
      <c r="K77">
        <v>8825.2579999999998</v>
      </c>
      <c r="L77">
        <v>31929</v>
      </c>
      <c r="M77">
        <v>58596</v>
      </c>
    </row>
    <row r="78" spans="1:13" x14ac:dyDescent="0.25">
      <c r="A78" s="21">
        <v>28642</v>
      </c>
      <c r="B78">
        <v>19998</v>
      </c>
      <c r="C78">
        <v>1524</v>
      </c>
      <c r="D78">
        <v>2064</v>
      </c>
      <c r="E78">
        <v>481.03300000000002</v>
      </c>
      <c r="F78">
        <v>1169</v>
      </c>
      <c r="G78">
        <v>269.14699999999999</v>
      </c>
      <c r="H78">
        <v>11049</v>
      </c>
      <c r="I78" t="s">
        <v>56</v>
      </c>
      <c r="J78">
        <v>1114</v>
      </c>
      <c r="K78">
        <v>8832.4670000000006</v>
      </c>
      <c r="L78">
        <v>32236</v>
      </c>
      <c r="M78">
        <v>59981</v>
      </c>
    </row>
    <row r="79" spans="1:13" x14ac:dyDescent="0.25">
      <c r="A79" s="21">
        <v>28672</v>
      </c>
      <c r="B79">
        <v>19945</v>
      </c>
      <c r="C79">
        <v>1160</v>
      </c>
      <c r="D79">
        <v>2064</v>
      </c>
      <c r="E79">
        <v>501.07600000000002</v>
      </c>
      <c r="F79">
        <v>1207</v>
      </c>
      <c r="G79">
        <v>358.19600000000003</v>
      </c>
      <c r="H79">
        <v>11130</v>
      </c>
      <c r="I79" t="s">
        <v>56</v>
      </c>
      <c r="J79">
        <v>1092</v>
      </c>
      <c r="K79">
        <v>8756.1939999999995</v>
      </c>
      <c r="L79">
        <v>31880</v>
      </c>
      <c r="M79">
        <v>59555</v>
      </c>
    </row>
    <row r="80" spans="1:13" x14ac:dyDescent="0.25">
      <c r="A80" s="21">
        <v>28703</v>
      </c>
      <c r="B80">
        <v>20367</v>
      </c>
      <c r="C80">
        <v>1283</v>
      </c>
      <c r="D80">
        <v>2064</v>
      </c>
      <c r="E80">
        <v>501.07600000000002</v>
      </c>
      <c r="F80">
        <v>1241</v>
      </c>
      <c r="G80">
        <v>376.20600000000002</v>
      </c>
      <c r="H80">
        <v>11180</v>
      </c>
      <c r="I80" t="s">
        <v>56</v>
      </c>
      <c r="J80">
        <v>1104</v>
      </c>
      <c r="K80">
        <v>8758.1290000000008</v>
      </c>
      <c r="L80">
        <v>32084</v>
      </c>
      <c r="M80">
        <v>60357</v>
      </c>
    </row>
    <row r="81" spans="1:13" x14ac:dyDescent="0.25">
      <c r="A81" s="21">
        <v>28734</v>
      </c>
      <c r="B81">
        <v>22302</v>
      </c>
      <c r="C81">
        <v>1238</v>
      </c>
      <c r="D81">
        <v>2118</v>
      </c>
      <c r="E81">
        <v>501.07600000000002</v>
      </c>
      <c r="F81">
        <v>1269</v>
      </c>
      <c r="G81">
        <v>366.2</v>
      </c>
      <c r="H81">
        <v>11218</v>
      </c>
      <c r="I81" t="s">
        <v>56</v>
      </c>
      <c r="J81">
        <v>1088</v>
      </c>
      <c r="K81">
        <v>8800.3330000000005</v>
      </c>
      <c r="L81">
        <v>32137</v>
      </c>
      <c r="M81">
        <v>62477</v>
      </c>
    </row>
    <row r="82" spans="1:13" x14ac:dyDescent="0.25">
      <c r="A82" s="21">
        <v>28764</v>
      </c>
      <c r="B82">
        <v>22214</v>
      </c>
      <c r="C82">
        <v>1363</v>
      </c>
      <c r="D82">
        <v>2172</v>
      </c>
      <c r="E82">
        <v>501.07600000000002</v>
      </c>
      <c r="F82">
        <v>1299</v>
      </c>
      <c r="G82">
        <v>351.19200000000001</v>
      </c>
      <c r="H82">
        <v>11331</v>
      </c>
      <c r="I82" t="s">
        <v>56</v>
      </c>
      <c r="J82">
        <v>1156</v>
      </c>
      <c r="K82">
        <v>8820</v>
      </c>
      <c r="L82">
        <v>32562</v>
      </c>
      <c r="M82">
        <v>62906</v>
      </c>
    </row>
    <row r="83" spans="1:13" x14ac:dyDescent="0.25">
      <c r="A83" s="21">
        <v>28795</v>
      </c>
      <c r="B83">
        <v>21830</v>
      </c>
      <c r="C83">
        <v>1490</v>
      </c>
      <c r="D83">
        <v>2172</v>
      </c>
      <c r="E83">
        <v>501.07600000000002</v>
      </c>
      <c r="F83">
        <v>1327</v>
      </c>
      <c r="G83">
        <v>355.19400000000002</v>
      </c>
      <c r="H83">
        <v>11380</v>
      </c>
      <c r="I83" t="s">
        <v>56</v>
      </c>
      <c r="J83">
        <v>1282</v>
      </c>
      <c r="K83">
        <v>8741.1</v>
      </c>
      <c r="L83">
        <v>32846</v>
      </c>
      <c r="M83">
        <v>63054</v>
      </c>
    </row>
    <row r="84" spans="1:13" x14ac:dyDescent="0.25">
      <c r="A84" s="21">
        <v>28825</v>
      </c>
      <c r="B84">
        <v>20457</v>
      </c>
      <c r="C84">
        <v>1512</v>
      </c>
      <c r="D84">
        <v>2172</v>
      </c>
      <c r="E84">
        <v>501.07600000000002</v>
      </c>
      <c r="F84">
        <v>1368</v>
      </c>
      <c r="G84">
        <v>355.19400000000002</v>
      </c>
      <c r="H84">
        <v>11345</v>
      </c>
      <c r="I84" t="s">
        <v>56</v>
      </c>
      <c r="J84">
        <v>1350</v>
      </c>
      <c r="K84">
        <v>8661.5480000000007</v>
      </c>
      <c r="L84">
        <v>32833</v>
      </c>
      <c r="M84">
        <v>61691</v>
      </c>
    </row>
    <row r="85" spans="1:13" x14ac:dyDescent="0.25">
      <c r="A85" s="21">
        <v>28856</v>
      </c>
      <c r="B85">
        <v>18896</v>
      </c>
      <c r="C85">
        <v>1437</v>
      </c>
      <c r="D85">
        <v>2093</v>
      </c>
      <c r="E85">
        <v>522.39800000000002</v>
      </c>
      <c r="F85">
        <v>1395</v>
      </c>
      <c r="G85">
        <v>364.46</v>
      </c>
      <c r="H85">
        <v>11329</v>
      </c>
      <c r="I85" t="s">
        <v>56</v>
      </c>
      <c r="J85">
        <v>1499</v>
      </c>
      <c r="K85">
        <v>8474.7099999999991</v>
      </c>
      <c r="L85">
        <v>32806</v>
      </c>
      <c r="M85">
        <v>60148</v>
      </c>
    </row>
    <row r="86" spans="1:13" x14ac:dyDescent="0.25">
      <c r="A86" s="21">
        <v>28887</v>
      </c>
      <c r="B86">
        <v>18894</v>
      </c>
      <c r="C86">
        <v>1559</v>
      </c>
      <c r="D86">
        <v>2093</v>
      </c>
      <c r="E86">
        <v>522.39800000000002</v>
      </c>
      <c r="F86">
        <v>1395</v>
      </c>
      <c r="G86">
        <v>364.46</v>
      </c>
      <c r="H86">
        <v>11280</v>
      </c>
      <c r="I86" t="s">
        <v>56</v>
      </c>
      <c r="J86">
        <v>1499</v>
      </c>
      <c r="K86">
        <v>8525.357</v>
      </c>
      <c r="L86">
        <v>32964</v>
      </c>
      <c r="M86">
        <v>60473</v>
      </c>
    </row>
    <row r="87" spans="1:13" x14ac:dyDescent="0.25">
      <c r="A87" s="21">
        <v>28915</v>
      </c>
      <c r="B87">
        <v>20074</v>
      </c>
      <c r="C87">
        <v>1544</v>
      </c>
      <c r="D87">
        <v>2093</v>
      </c>
      <c r="E87">
        <v>522.39800000000002</v>
      </c>
      <c r="F87">
        <v>1399</v>
      </c>
      <c r="G87">
        <v>357.47</v>
      </c>
      <c r="H87">
        <v>11280</v>
      </c>
      <c r="I87" t="s">
        <v>56</v>
      </c>
      <c r="J87">
        <v>1334</v>
      </c>
      <c r="K87">
        <v>8601.1290000000008</v>
      </c>
      <c r="L87">
        <v>32848</v>
      </c>
      <c r="M87">
        <v>61633</v>
      </c>
    </row>
    <row r="88" spans="1:13" x14ac:dyDescent="0.25">
      <c r="A88" s="21">
        <v>28946</v>
      </c>
      <c r="B88">
        <v>21150</v>
      </c>
      <c r="C88">
        <v>1499</v>
      </c>
      <c r="D88">
        <v>2143</v>
      </c>
      <c r="E88">
        <v>518.21900000000005</v>
      </c>
      <c r="F88">
        <v>1395</v>
      </c>
      <c r="G88">
        <v>392.41800000000001</v>
      </c>
      <c r="H88">
        <v>11358</v>
      </c>
      <c r="I88" t="s">
        <v>56</v>
      </c>
      <c r="J88">
        <v>1453</v>
      </c>
      <c r="K88">
        <v>8553.1</v>
      </c>
      <c r="L88">
        <v>33164</v>
      </c>
      <c r="M88">
        <v>62870</v>
      </c>
    </row>
    <row r="89" spans="1:13" x14ac:dyDescent="0.25">
      <c r="A89" s="21">
        <v>28976</v>
      </c>
      <c r="B89">
        <v>21214</v>
      </c>
      <c r="C89">
        <v>1451</v>
      </c>
      <c r="D89">
        <v>2093</v>
      </c>
      <c r="E89">
        <v>505.68099999999998</v>
      </c>
      <c r="F89">
        <v>1400</v>
      </c>
      <c r="G89">
        <v>377.44099999999997</v>
      </c>
      <c r="H89">
        <v>11037</v>
      </c>
      <c r="I89" t="s">
        <v>56</v>
      </c>
      <c r="J89">
        <v>1636</v>
      </c>
      <c r="K89">
        <v>8601</v>
      </c>
      <c r="L89">
        <v>32895</v>
      </c>
      <c r="M89">
        <v>62667</v>
      </c>
    </row>
    <row r="90" spans="1:13" x14ac:dyDescent="0.25">
      <c r="A90" s="21">
        <v>29007</v>
      </c>
      <c r="B90">
        <v>21331</v>
      </c>
      <c r="C90">
        <v>1516</v>
      </c>
      <c r="D90">
        <v>2093</v>
      </c>
      <c r="E90">
        <v>506.726</v>
      </c>
      <c r="F90">
        <v>1411</v>
      </c>
      <c r="G90">
        <v>355.47300000000001</v>
      </c>
      <c r="H90">
        <v>11310</v>
      </c>
      <c r="I90" t="s">
        <v>56</v>
      </c>
      <c r="J90">
        <v>1736</v>
      </c>
      <c r="K90">
        <v>8431.6329999999998</v>
      </c>
      <c r="L90">
        <v>33218</v>
      </c>
      <c r="M90">
        <v>62919</v>
      </c>
    </row>
    <row r="91" spans="1:13" x14ac:dyDescent="0.25">
      <c r="A91" s="21">
        <v>29037</v>
      </c>
      <c r="B91">
        <v>22267</v>
      </c>
      <c r="C91">
        <v>1507</v>
      </c>
      <c r="D91">
        <v>2093</v>
      </c>
      <c r="E91">
        <v>506.726</v>
      </c>
      <c r="F91">
        <v>1436</v>
      </c>
      <c r="G91">
        <v>375.44400000000002</v>
      </c>
      <c r="H91">
        <v>11341</v>
      </c>
      <c r="I91" t="s">
        <v>56</v>
      </c>
      <c r="J91">
        <v>1699</v>
      </c>
      <c r="K91">
        <v>8363.8060000000005</v>
      </c>
      <c r="L91">
        <v>33175</v>
      </c>
      <c r="M91">
        <v>63552</v>
      </c>
    </row>
    <row r="92" spans="1:13" x14ac:dyDescent="0.25">
      <c r="A92" s="21">
        <v>29068</v>
      </c>
      <c r="B92">
        <v>21936</v>
      </c>
      <c r="C92">
        <v>1438</v>
      </c>
      <c r="D92">
        <v>2093</v>
      </c>
      <c r="E92">
        <v>511.95</v>
      </c>
      <c r="F92">
        <v>1452</v>
      </c>
      <c r="G92">
        <v>414.38600000000002</v>
      </c>
      <c r="H92">
        <v>11473</v>
      </c>
      <c r="I92" t="s">
        <v>56</v>
      </c>
      <c r="J92">
        <v>1629</v>
      </c>
      <c r="K92">
        <v>8547.7739999999994</v>
      </c>
      <c r="L92">
        <v>33393</v>
      </c>
      <c r="M92">
        <v>63425</v>
      </c>
    </row>
    <row r="93" spans="1:13" x14ac:dyDescent="0.25">
      <c r="A93" s="21">
        <v>29099</v>
      </c>
      <c r="B93">
        <v>21806</v>
      </c>
      <c r="C93">
        <v>1478</v>
      </c>
      <c r="D93">
        <v>2093</v>
      </c>
      <c r="E93">
        <v>522.39800000000002</v>
      </c>
      <c r="F93">
        <v>1471</v>
      </c>
      <c r="G93">
        <v>475.29599999999999</v>
      </c>
      <c r="H93">
        <v>11381</v>
      </c>
      <c r="I93" t="s">
        <v>56</v>
      </c>
      <c r="J93">
        <v>1667</v>
      </c>
      <c r="K93">
        <v>8523.1</v>
      </c>
      <c r="L93">
        <v>33421</v>
      </c>
      <c r="M93">
        <v>63183</v>
      </c>
    </row>
    <row r="94" spans="1:13" x14ac:dyDescent="0.25">
      <c r="A94" s="21">
        <v>29129</v>
      </c>
      <c r="B94">
        <v>22042</v>
      </c>
      <c r="C94">
        <v>1534</v>
      </c>
      <c r="D94">
        <v>2192</v>
      </c>
      <c r="E94">
        <v>522.39800000000002</v>
      </c>
      <c r="F94">
        <v>1509</v>
      </c>
      <c r="G94">
        <v>356.47199999999998</v>
      </c>
      <c r="H94">
        <v>11541</v>
      </c>
      <c r="I94" t="s">
        <v>56</v>
      </c>
      <c r="J94">
        <v>1609</v>
      </c>
      <c r="K94">
        <v>8621.1610000000001</v>
      </c>
      <c r="L94">
        <v>33719</v>
      </c>
      <c r="M94">
        <v>63629</v>
      </c>
    </row>
    <row r="95" spans="1:13" x14ac:dyDescent="0.25">
      <c r="A95" s="21">
        <v>29160</v>
      </c>
      <c r="B95">
        <v>21786</v>
      </c>
      <c r="C95">
        <v>1513</v>
      </c>
      <c r="D95">
        <v>2192</v>
      </c>
      <c r="E95">
        <v>564.19000000000005</v>
      </c>
      <c r="F95">
        <v>1615</v>
      </c>
      <c r="G95">
        <v>499.26</v>
      </c>
      <c r="H95">
        <v>11595</v>
      </c>
      <c r="I95" t="s">
        <v>56</v>
      </c>
      <c r="J95">
        <v>1514</v>
      </c>
      <c r="K95">
        <v>8760.6</v>
      </c>
      <c r="L95">
        <v>34083</v>
      </c>
      <c r="M95">
        <v>63954</v>
      </c>
    </row>
    <row r="96" spans="1:13" x14ac:dyDescent="0.25">
      <c r="A96" s="21">
        <v>29190</v>
      </c>
      <c r="B96">
        <v>21241</v>
      </c>
      <c r="C96">
        <v>1532</v>
      </c>
      <c r="D96">
        <v>2192</v>
      </c>
      <c r="E96">
        <v>574.63800000000003</v>
      </c>
      <c r="F96">
        <v>1652</v>
      </c>
      <c r="G96">
        <v>503.25400000000002</v>
      </c>
      <c r="H96">
        <v>11679</v>
      </c>
      <c r="I96" t="s">
        <v>56</v>
      </c>
      <c r="J96">
        <v>1538</v>
      </c>
      <c r="K96">
        <v>8614.5159999999996</v>
      </c>
      <c r="L96">
        <v>34162</v>
      </c>
      <c r="M96">
        <v>63490</v>
      </c>
    </row>
    <row r="97" spans="1:13" x14ac:dyDescent="0.25">
      <c r="A97" s="21">
        <v>29221</v>
      </c>
      <c r="B97">
        <v>20217</v>
      </c>
      <c r="C97">
        <v>1507</v>
      </c>
      <c r="D97">
        <v>2095</v>
      </c>
      <c r="E97">
        <v>550.51499999999999</v>
      </c>
      <c r="F97">
        <v>1721</v>
      </c>
      <c r="G97">
        <v>531.77700000000004</v>
      </c>
      <c r="H97">
        <v>11570</v>
      </c>
      <c r="I97" t="s">
        <v>56</v>
      </c>
      <c r="J97">
        <v>1609</v>
      </c>
      <c r="K97">
        <v>8675.4840000000004</v>
      </c>
      <c r="L97">
        <v>33980.010999999999</v>
      </c>
      <c r="M97">
        <v>62348.010999999999</v>
      </c>
    </row>
    <row r="98" spans="1:13" x14ac:dyDescent="0.25">
      <c r="A98" s="21">
        <v>29252</v>
      </c>
      <c r="B98">
        <v>20619</v>
      </c>
      <c r="C98">
        <v>1491</v>
      </c>
      <c r="D98">
        <v>2095</v>
      </c>
      <c r="E98">
        <v>581.48699999999997</v>
      </c>
      <c r="F98">
        <v>1723</v>
      </c>
      <c r="G98">
        <v>570.41800000000001</v>
      </c>
      <c r="H98">
        <v>11556</v>
      </c>
      <c r="I98" t="s">
        <v>56</v>
      </c>
      <c r="J98">
        <v>1660</v>
      </c>
      <c r="K98">
        <v>8704.5169999999998</v>
      </c>
      <c r="L98">
        <v>34024.756999999998</v>
      </c>
      <c r="M98">
        <v>62715.756999999998</v>
      </c>
    </row>
    <row r="99" spans="1:13" x14ac:dyDescent="0.25">
      <c r="A99" s="21">
        <v>29281</v>
      </c>
      <c r="B99">
        <v>19735</v>
      </c>
      <c r="C99">
        <v>1513</v>
      </c>
      <c r="D99">
        <v>2095</v>
      </c>
      <c r="E99">
        <v>597.47299999999996</v>
      </c>
      <c r="F99">
        <v>1829</v>
      </c>
      <c r="G99">
        <v>516.13599999999997</v>
      </c>
      <c r="H99">
        <v>11599</v>
      </c>
      <c r="I99" t="s">
        <v>56</v>
      </c>
      <c r="J99">
        <v>1686</v>
      </c>
      <c r="K99">
        <v>8698.3870000000006</v>
      </c>
      <c r="L99">
        <v>34186.493999999999</v>
      </c>
      <c r="M99">
        <v>61647.493999999999</v>
      </c>
    </row>
    <row r="100" spans="1:13" x14ac:dyDescent="0.25">
      <c r="A100" s="21">
        <v>29312</v>
      </c>
      <c r="B100">
        <v>18937</v>
      </c>
      <c r="C100">
        <v>1383</v>
      </c>
      <c r="D100">
        <v>2095</v>
      </c>
      <c r="E100">
        <v>599.471</v>
      </c>
      <c r="F100">
        <v>1887</v>
      </c>
      <c r="G100">
        <v>496.81599999999997</v>
      </c>
      <c r="H100">
        <v>11648</v>
      </c>
      <c r="I100" t="s">
        <v>56</v>
      </c>
      <c r="J100">
        <v>1552</v>
      </c>
      <c r="K100">
        <v>8684.7000000000007</v>
      </c>
      <c r="L100">
        <v>34046.36</v>
      </c>
      <c r="M100">
        <v>60391.360000000001</v>
      </c>
    </row>
    <row r="101" spans="1:13" x14ac:dyDescent="0.25">
      <c r="A101" s="21">
        <v>29342</v>
      </c>
      <c r="B101">
        <v>18344</v>
      </c>
      <c r="C101">
        <v>1468</v>
      </c>
      <c r="D101">
        <v>2095</v>
      </c>
      <c r="E101">
        <v>599.471</v>
      </c>
      <c r="F101">
        <v>1910</v>
      </c>
      <c r="G101">
        <v>513.37699999999995</v>
      </c>
      <c r="H101">
        <v>11706</v>
      </c>
      <c r="I101" t="s">
        <v>56</v>
      </c>
      <c r="J101">
        <v>1627</v>
      </c>
      <c r="K101">
        <v>8634.9680000000008</v>
      </c>
      <c r="L101">
        <v>34149.781999999999</v>
      </c>
      <c r="M101">
        <v>59778.781999999999</v>
      </c>
    </row>
    <row r="102" spans="1:13" x14ac:dyDescent="0.25">
      <c r="A102" s="21">
        <v>29373</v>
      </c>
      <c r="B102">
        <v>18618</v>
      </c>
      <c r="C102">
        <v>1522</v>
      </c>
      <c r="D102">
        <v>2095</v>
      </c>
      <c r="E102">
        <v>599.471</v>
      </c>
      <c r="F102">
        <v>1906</v>
      </c>
      <c r="G102">
        <v>508.77699999999999</v>
      </c>
      <c r="H102">
        <v>11648</v>
      </c>
      <c r="I102" t="s">
        <v>56</v>
      </c>
      <c r="J102">
        <v>1597</v>
      </c>
      <c r="K102">
        <v>8553.9670000000006</v>
      </c>
      <c r="L102">
        <v>34038.624000000003</v>
      </c>
      <c r="M102">
        <v>60008.624000000003</v>
      </c>
    </row>
    <row r="103" spans="1:13" x14ac:dyDescent="0.25">
      <c r="A103" s="21">
        <v>29403</v>
      </c>
      <c r="B103">
        <v>18261</v>
      </c>
      <c r="C103">
        <v>1502</v>
      </c>
      <c r="D103">
        <v>2145</v>
      </c>
      <c r="E103">
        <v>599.471</v>
      </c>
      <c r="F103">
        <v>2014</v>
      </c>
      <c r="G103">
        <v>245.648</v>
      </c>
      <c r="H103">
        <v>11774</v>
      </c>
      <c r="I103" t="s">
        <v>56</v>
      </c>
      <c r="J103">
        <v>1587</v>
      </c>
      <c r="K103">
        <v>8547.2260000000006</v>
      </c>
      <c r="L103">
        <v>34111.898999999998</v>
      </c>
      <c r="M103">
        <v>59608.898999999998</v>
      </c>
    </row>
    <row r="104" spans="1:13" x14ac:dyDescent="0.25">
      <c r="A104" s="21">
        <v>29434</v>
      </c>
      <c r="B104">
        <v>18031</v>
      </c>
      <c r="C104">
        <v>1472</v>
      </c>
      <c r="D104">
        <v>2145</v>
      </c>
      <c r="E104">
        <v>574.49300000000005</v>
      </c>
      <c r="F104">
        <v>1999</v>
      </c>
      <c r="G104">
        <v>502.33600000000001</v>
      </c>
      <c r="H104">
        <v>11820</v>
      </c>
      <c r="I104" t="s">
        <v>56</v>
      </c>
      <c r="J104">
        <v>1535</v>
      </c>
      <c r="K104">
        <v>8414.2260000000006</v>
      </c>
      <c r="L104">
        <v>34160.012000000002</v>
      </c>
      <c r="M104">
        <v>59446.012000000002</v>
      </c>
    </row>
    <row r="105" spans="1:13" x14ac:dyDescent="0.25">
      <c r="A105" s="21">
        <v>29465</v>
      </c>
      <c r="B105">
        <v>17212</v>
      </c>
      <c r="C105">
        <v>1385</v>
      </c>
      <c r="D105">
        <v>2145</v>
      </c>
      <c r="E105">
        <v>574.49300000000005</v>
      </c>
      <c r="F105">
        <v>2124</v>
      </c>
      <c r="G105">
        <v>460.935</v>
      </c>
      <c r="H105">
        <v>11859</v>
      </c>
      <c r="I105" t="s">
        <v>56</v>
      </c>
      <c r="J105">
        <v>1541</v>
      </c>
      <c r="K105">
        <v>8619.2330000000002</v>
      </c>
      <c r="L105">
        <v>34364.803</v>
      </c>
      <c r="M105">
        <v>58297.803</v>
      </c>
    </row>
    <row r="106" spans="1:13" x14ac:dyDescent="0.25">
      <c r="A106" s="21">
        <v>29495</v>
      </c>
      <c r="B106">
        <v>14327</v>
      </c>
      <c r="C106">
        <v>1271</v>
      </c>
      <c r="D106">
        <v>2120</v>
      </c>
      <c r="E106">
        <v>604.46699999999998</v>
      </c>
      <c r="F106">
        <v>2182</v>
      </c>
      <c r="G106">
        <v>486.69600000000003</v>
      </c>
      <c r="H106">
        <v>11823</v>
      </c>
      <c r="I106" t="s">
        <v>56</v>
      </c>
      <c r="J106">
        <v>1574</v>
      </c>
      <c r="K106">
        <v>8531.9030000000002</v>
      </c>
      <c r="L106">
        <v>34341.495999999999</v>
      </c>
      <c r="M106">
        <v>55842.495999999999</v>
      </c>
    </row>
    <row r="107" spans="1:13" x14ac:dyDescent="0.25">
      <c r="A107" s="21">
        <v>29526</v>
      </c>
      <c r="B107">
        <v>15147</v>
      </c>
      <c r="C107">
        <v>1388</v>
      </c>
      <c r="D107">
        <v>2120</v>
      </c>
      <c r="E107">
        <v>624.44899999999996</v>
      </c>
      <c r="F107">
        <v>1901</v>
      </c>
      <c r="G107">
        <v>494.05599999999998</v>
      </c>
      <c r="H107">
        <v>11745</v>
      </c>
      <c r="I107" t="s">
        <v>56</v>
      </c>
      <c r="J107">
        <v>1734</v>
      </c>
      <c r="K107">
        <v>8495.0669999999991</v>
      </c>
      <c r="L107">
        <v>34152.925999999999</v>
      </c>
      <c r="M107">
        <v>56668.925999999999</v>
      </c>
    </row>
    <row r="108" spans="1:13" x14ac:dyDescent="0.25">
      <c r="A108" s="21">
        <v>29556</v>
      </c>
      <c r="B108">
        <v>16196</v>
      </c>
      <c r="C108">
        <v>1322</v>
      </c>
      <c r="D108">
        <v>2120</v>
      </c>
      <c r="E108">
        <v>634.44100000000003</v>
      </c>
      <c r="F108">
        <v>2027</v>
      </c>
      <c r="G108">
        <v>508.77699999999999</v>
      </c>
      <c r="H108">
        <v>11716</v>
      </c>
      <c r="I108" t="s">
        <v>56</v>
      </c>
      <c r="J108">
        <v>1762</v>
      </c>
      <c r="K108">
        <v>8605.7099999999991</v>
      </c>
      <c r="L108">
        <v>34523.974999999999</v>
      </c>
      <c r="M108">
        <v>58047.974999999999</v>
      </c>
    </row>
    <row r="109" spans="1:13" x14ac:dyDescent="0.25">
      <c r="A109" s="21">
        <v>29587</v>
      </c>
      <c r="B109">
        <v>15829</v>
      </c>
      <c r="C109">
        <v>1391</v>
      </c>
      <c r="D109">
        <v>2020</v>
      </c>
      <c r="E109">
        <v>579.58799999999997</v>
      </c>
      <c r="F109">
        <v>2220</v>
      </c>
      <c r="G109">
        <v>505.25900000000001</v>
      </c>
      <c r="H109">
        <v>11826</v>
      </c>
      <c r="I109" t="s">
        <v>56</v>
      </c>
      <c r="J109">
        <v>1755</v>
      </c>
      <c r="K109">
        <v>8539.8709999999992</v>
      </c>
      <c r="L109">
        <v>34695.773000000001</v>
      </c>
      <c r="M109">
        <v>57891.773000000001</v>
      </c>
    </row>
    <row r="110" spans="1:13" x14ac:dyDescent="0.25">
      <c r="A110" s="21">
        <v>29618</v>
      </c>
      <c r="B110">
        <v>16139</v>
      </c>
      <c r="C110">
        <v>1390</v>
      </c>
      <c r="D110">
        <v>2020</v>
      </c>
      <c r="E110">
        <v>579.58799999999997</v>
      </c>
      <c r="F110">
        <v>2121</v>
      </c>
      <c r="G110">
        <v>509.04399999999998</v>
      </c>
      <c r="H110">
        <v>11826</v>
      </c>
      <c r="I110" t="s">
        <v>56</v>
      </c>
      <c r="J110">
        <v>1797</v>
      </c>
      <c r="K110">
        <v>8604.0709999999999</v>
      </c>
      <c r="L110">
        <v>34761.648999999998</v>
      </c>
      <c r="M110">
        <v>58156.648999999998</v>
      </c>
    </row>
    <row r="111" spans="1:13" x14ac:dyDescent="0.25">
      <c r="A111" s="21">
        <v>29646</v>
      </c>
      <c r="B111">
        <v>16522</v>
      </c>
      <c r="C111">
        <v>1282</v>
      </c>
      <c r="D111">
        <v>2020</v>
      </c>
      <c r="E111">
        <v>624.55600000000004</v>
      </c>
      <c r="F111">
        <v>2367</v>
      </c>
      <c r="G111">
        <v>492.01299999999998</v>
      </c>
      <c r="H111">
        <v>11875</v>
      </c>
      <c r="I111" t="s">
        <v>56</v>
      </c>
      <c r="J111">
        <v>1887</v>
      </c>
      <c r="K111">
        <v>8613</v>
      </c>
      <c r="L111">
        <v>35133.341999999997</v>
      </c>
      <c r="M111">
        <v>58809.341999999997</v>
      </c>
    </row>
    <row r="112" spans="1:13" x14ac:dyDescent="0.25">
      <c r="A112" s="21">
        <v>29677</v>
      </c>
      <c r="B112">
        <v>15847</v>
      </c>
      <c r="C112">
        <v>1329</v>
      </c>
      <c r="D112">
        <v>2020</v>
      </c>
      <c r="E112">
        <v>594.57799999999997</v>
      </c>
      <c r="F112">
        <v>2539</v>
      </c>
      <c r="G112">
        <v>483.49700000000001</v>
      </c>
      <c r="H112">
        <v>11816</v>
      </c>
      <c r="I112" t="s">
        <v>56</v>
      </c>
      <c r="J112">
        <v>1864</v>
      </c>
      <c r="K112">
        <v>8556.9330000000009</v>
      </c>
      <c r="L112">
        <v>35155.815000000002</v>
      </c>
      <c r="M112">
        <v>57803.815000000002</v>
      </c>
    </row>
    <row r="113" spans="1:13" x14ac:dyDescent="0.25">
      <c r="A113" s="21">
        <v>29707</v>
      </c>
      <c r="B113">
        <v>15844</v>
      </c>
      <c r="C113">
        <v>1250</v>
      </c>
      <c r="D113">
        <v>2020</v>
      </c>
      <c r="E113">
        <v>569.59500000000003</v>
      </c>
      <c r="F113">
        <v>2546</v>
      </c>
      <c r="G113">
        <v>527.02200000000005</v>
      </c>
      <c r="H113">
        <v>11826</v>
      </c>
      <c r="I113" t="s">
        <v>56</v>
      </c>
      <c r="J113">
        <v>1727</v>
      </c>
      <c r="K113">
        <v>8501.3230000000003</v>
      </c>
      <c r="L113">
        <v>34910.195</v>
      </c>
      <c r="M113">
        <v>56994.195</v>
      </c>
    </row>
    <row r="114" spans="1:13" x14ac:dyDescent="0.25">
      <c r="A114" s="21">
        <v>29738</v>
      </c>
      <c r="B114">
        <v>15585</v>
      </c>
      <c r="C114">
        <v>1233</v>
      </c>
      <c r="D114">
        <v>2020</v>
      </c>
      <c r="E114">
        <v>559.60299999999995</v>
      </c>
      <c r="F114">
        <v>2559</v>
      </c>
      <c r="G114">
        <v>560.13800000000003</v>
      </c>
      <c r="H114">
        <v>11832</v>
      </c>
      <c r="I114" t="s">
        <v>56</v>
      </c>
      <c r="J114">
        <v>1765</v>
      </c>
      <c r="K114">
        <v>8628.6329999999998</v>
      </c>
      <c r="L114">
        <v>34974.517</v>
      </c>
      <c r="M114">
        <v>56310.517</v>
      </c>
    </row>
    <row r="115" spans="1:13" x14ac:dyDescent="0.25">
      <c r="A115" s="21">
        <v>29768</v>
      </c>
      <c r="B115">
        <v>15746</v>
      </c>
      <c r="C115">
        <v>1272</v>
      </c>
      <c r="D115">
        <v>2010</v>
      </c>
      <c r="E115">
        <v>554.60599999999999</v>
      </c>
      <c r="F115">
        <v>2098</v>
      </c>
      <c r="G115">
        <v>521.34400000000005</v>
      </c>
      <c r="H115">
        <v>11846</v>
      </c>
      <c r="I115" t="s">
        <v>56</v>
      </c>
      <c r="J115">
        <v>1750</v>
      </c>
      <c r="K115">
        <v>8499.9349999999995</v>
      </c>
      <c r="L115">
        <v>34746.125999999997</v>
      </c>
      <c r="M115">
        <v>55016.125999999997</v>
      </c>
    </row>
    <row r="116" spans="1:13" x14ac:dyDescent="0.25">
      <c r="A116" s="21">
        <v>29799</v>
      </c>
      <c r="B116">
        <v>15254</v>
      </c>
      <c r="C116">
        <v>1233</v>
      </c>
      <c r="D116">
        <v>2010</v>
      </c>
      <c r="E116">
        <v>589.58100000000002</v>
      </c>
      <c r="F116">
        <v>2262</v>
      </c>
      <c r="G116">
        <v>320.75400000000002</v>
      </c>
      <c r="H116">
        <v>11896</v>
      </c>
      <c r="I116" t="s">
        <v>56</v>
      </c>
      <c r="J116">
        <v>1759</v>
      </c>
      <c r="K116">
        <v>8582.8709999999992</v>
      </c>
      <c r="L116">
        <v>34250.565999999999</v>
      </c>
      <c r="M116">
        <v>54079.565999999999</v>
      </c>
    </row>
    <row r="117" spans="1:13" x14ac:dyDescent="0.25">
      <c r="A117" s="21">
        <v>29830</v>
      </c>
      <c r="B117">
        <v>14239</v>
      </c>
      <c r="C117">
        <v>1267</v>
      </c>
      <c r="D117">
        <v>2010</v>
      </c>
      <c r="E117">
        <v>634.54899999999998</v>
      </c>
      <c r="F117">
        <v>2479</v>
      </c>
      <c r="G117">
        <v>444.70400000000001</v>
      </c>
      <c r="H117">
        <v>11843</v>
      </c>
      <c r="I117" t="s">
        <v>56</v>
      </c>
      <c r="J117">
        <v>1828</v>
      </c>
      <c r="K117">
        <v>8604</v>
      </c>
      <c r="L117">
        <v>34952.514000000003</v>
      </c>
      <c r="M117">
        <v>54190.514000000003</v>
      </c>
    </row>
    <row r="118" spans="1:13" x14ac:dyDescent="0.25">
      <c r="A118" s="21">
        <v>29860</v>
      </c>
      <c r="B118">
        <v>14502</v>
      </c>
      <c r="C118">
        <v>1119</v>
      </c>
      <c r="D118">
        <v>2000</v>
      </c>
      <c r="E118">
        <v>634.54899999999998</v>
      </c>
      <c r="F118">
        <v>2489</v>
      </c>
      <c r="G118">
        <v>376.58</v>
      </c>
      <c r="H118">
        <v>11873</v>
      </c>
      <c r="I118" t="s">
        <v>56</v>
      </c>
      <c r="J118">
        <v>1847</v>
      </c>
      <c r="K118">
        <v>8562.9030000000002</v>
      </c>
      <c r="L118">
        <v>34878.341999999997</v>
      </c>
      <c r="M118">
        <v>54556.341999999997</v>
      </c>
    </row>
    <row r="119" spans="1:13" x14ac:dyDescent="0.25">
      <c r="A119" s="21">
        <v>29891</v>
      </c>
      <c r="B119">
        <v>13535</v>
      </c>
      <c r="C119">
        <v>1281</v>
      </c>
      <c r="D119">
        <v>2000</v>
      </c>
      <c r="E119">
        <v>624.55600000000004</v>
      </c>
      <c r="F119">
        <v>2091</v>
      </c>
      <c r="G119">
        <v>500.529</v>
      </c>
      <c r="H119">
        <v>11865</v>
      </c>
      <c r="I119" t="s">
        <v>56</v>
      </c>
      <c r="J119">
        <v>1842</v>
      </c>
      <c r="K119">
        <v>8585.9670000000006</v>
      </c>
      <c r="L119">
        <v>34771.612000000001</v>
      </c>
      <c r="M119">
        <v>53982.612000000001</v>
      </c>
    </row>
    <row r="120" spans="1:13" x14ac:dyDescent="0.25">
      <c r="A120" s="21">
        <v>29921</v>
      </c>
      <c r="B120">
        <v>13931</v>
      </c>
      <c r="C120">
        <v>1379</v>
      </c>
      <c r="D120">
        <v>2000</v>
      </c>
      <c r="E120">
        <v>629.553</v>
      </c>
      <c r="F120">
        <v>1982</v>
      </c>
      <c r="G120">
        <v>458.89699999999999</v>
      </c>
      <c r="H120">
        <v>11873</v>
      </c>
      <c r="I120" t="s">
        <v>56</v>
      </c>
      <c r="J120">
        <v>1913</v>
      </c>
      <c r="K120">
        <v>8585.3870000000006</v>
      </c>
      <c r="L120">
        <v>34764.156999999999</v>
      </c>
      <c r="M120">
        <v>54949.156999999999</v>
      </c>
    </row>
    <row r="121" spans="1:13" x14ac:dyDescent="0.25">
      <c r="A121" s="21">
        <v>29952</v>
      </c>
      <c r="B121">
        <v>14036</v>
      </c>
      <c r="C121">
        <v>1252</v>
      </c>
      <c r="D121">
        <v>2045</v>
      </c>
      <c r="E121">
        <v>649.95299999999997</v>
      </c>
      <c r="F121">
        <v>2314</v>
      </c>
      <c r="G121">
        <v>519.03399999999999</v>
      </c>
      <c r="H121">
        <v>11776</v>
      </c>
      <c r="I121" t="s">
        <v>56</v>
      </c>
      <c r="J121">
        <v>1907</v>
      </c>
      <c r="K121">
        <v>8509.4519999999993</v>
      </c>
      <c r="L121">
        <v>34874.332999999999</v>
      </c>
      <c r="M121">
        <v>54696.332999999999</v>
      </c>
    </row>
    <row r="122" spans="1:13" x14ac:dyDescent="0.25">
      <c r="A122" s="21">
        <v>29983</v>
      </c>
      <c r="B122">
        <v>13694</v>
      </c>
      <c r="C122">
        <v>1309</v>
      </c>
      <c r="D122">
        <v>2045</v>
      </c>
      <c r="E122">
        <v>649.95299999999997</v>
      </c>
      <c r="F122">
        <v>2552</v>
      </c>
      <c r="G122">
        <v>505.983</v>
      </c>
      <c r="H122">
        <v>11776</v>
      </c>
      <c r="I122" t="s">
        <v>56</v>
      </c>
      <c r="J122">
        <v>1895</v>
      </c>
      <c r="K122">
        <v>8702.1790000000001</v>
      </c>
      <c r="L122">
        <v>35352.656000000003</v>
      </c>
      <c r="M122">
        <v>54057.656000000003</v>
      </c>
    </row>
    <row r="123" spans="1:13" x14ac:dyDescent="0.25">
      <c r="A123" s="21">
        <v>30011</v>
      </c>
      <c r="B123">
        <v>12356</v>
      </c>
      <c r="C123">
        <v>1214</v>
      </c>
      <c r="D123">
        <v>2045</v>
      </c>
      <c r="E123">
        <v>649.95299999999997</v>
      </c>
      <c r="F123">
        <v>2544</v>
      </c>
      <c r="G123">
        <v>506.98700000000002</v>
      </c>
      <c r="H123">
        <v>11873</v>
      </c>
      <c r="I123" t="s">
        <v>56</v>
      </c>
      <c r="J123">
        <v>1969</v>
      </c>
      <c r="K123">
        <v>8667.3230000000003</v>
      </c>
      <c r="L123">
        <v>35303.578000000001</v>
      </c>
      <c r="M123">
        <v>52235.578000000001</v>
      </c>
    </row>
    <row r="124" spans="1:13" x14ac:dyDescent="0.25">
      <c r="A124" s="21">
        <v>30042</v>
      </c>
      <c r="B124">
        <v>11371</v>
      </c>
      <c r="C124">
        <v>955</v>
      </c>
      <c r="D124">
        <v>2045</v>
      </c>
      <c r="E124">
        <v>661.99</v>
      </c>
      <c r="F124">
        <v>2780</v>
      </c>
      <c r="G124">
        <v>527.06600000000003</v>
      </c>
      <c r="H124">
        <v>11882</v>
      </c>
      <c r="I124" t="s">
        <v>56</v>
      </c>
      <c r="J124">
        <v>2100</v>
      </c>
      <c r="K124">
        <v>8591.2669999999998</v>
      </c>
      <c r="L124">
        <v>35214.233999999997</v>
      </c>
      <c r="M124">
        <v>50937.233999999997</v>
      </c>
    </row>
    <row r="125" spans="1:13" x14ac:dyDescent="0.25">
      <c r="A125" s="21">
        <v>30072</v>
      </c>
      <c r="B125">
        <v>11417</v>
      </c>
      <c r="C125">
        <v>1171</v>
      </c>
      <c r="D125">
        <v>2045</v>
      </c>
      <c r="E125">
        <v>661.99</v>
      </c>
      <c r="F125">
        <v>2713</v>
      </c>
      <c r="G125">
        <v>473.85700000000003</v>
      </c>
      <c r="H125">
        <v>11882</v>
      </c>
      <c r="I125" t="s">
        <v>56</v>
      </c>
      <c r="J125">
        <v>2081</v>
      </c>
      <c r="K125">
        <v>8683.4189999999999</v>
      </c>
      <c r="L125">
        <v>35469.807000000001</v>
      </c>
      <c r="M125">
        <v>51782.807000000001</v>
      </c>
    </row>
    <row r="126" spans="1:13" x14ac:dyDescent="0.25">
      <c r="A126" s="21">
        <v>30103</v>
      </c>
      <c r="B126">
        <v>12427</v>
      </c>
      <c r="C126">
        <v>1341</v>
      </c>
      <c r="D126">
        <v>2045</v>
      </c>
      <c r="E126">
        <v>661.99</v>
      </c>
      <c r="F126">
        <v>2790</v>
      </c>
      <c r="G126">
        <v>445.74700000000001</v>
      </c>
      <c r="H126">
        <v>11931</v>
      </c>
      <c r="I126" t="s">
        <v>56</v>
      </c>
      <c r="J126">
        <v>2060</v>
      </c>
      <c r="K126">
        <v>8646.1</v>
      </c>
      <c r="L126">
        <v>35710.824999999997</v>
      </c>
      <c r="M126">
        <v>53723.824999999997</v>
      </c>
    </row>
    <row r="127" spans="1:13" x14ac:dyDescent="0.25">
      <c r="A127" s="21">
        <v>30133</v>
      </c>
      <c r="B127">
        <v>12050</v>
      </c>
      <c r="C127">
        <v>1265</v>
      </c>
      <c r="D127">
        <v>2045</v>
      </c>
      <c r="E127">
        <v>672.02</v>
      </c>
      <c r="F127">
        <v>2788</v>
      </c>
      <c r="G127">
        <v>486.90800000000002</v>
      </c>
      <c r="H127">
        <v>11878</v>
      </c>
      <c r="I127" t="s">
        <v>56</v>
      </c>
      <c r="J127">
        <v>2087</v>
      </c>
      <c r="K127">
        <v>8658</v>
      </c>
      <c r="L127">
        <v>35622.036999999997</v>
      </c>
      <c r="M127">
        <v>53304.036999999997</v>
      </c>
    </row>
    <row r="128" spans="1:13" x14ac:dyDescent="0.25">
      <c r="A128" s="21">
        <v>30164</v>
      </c>
      <c r="B128">
        <v>12044</v>
      </c>
      <c r="C128">
        <v>1332</v>
      </c>
      <c r="D128">
        <v>2045</v>
      </c>
      <c r="E128">
        <v>667.005</v>
      </c>
      <c r="F128">
        <v>2793</v>
      </c>
      <c r="G128">
        <v>493.93599999999998</v>
      </c>
      <c r="H128">
        <v>11923</v>
      </c>
      <c r="I128" t="s">
        <v>56</v>
      </c>
      <c r="J128">
        <v>2045</v>
      </c>
      <c r="K128">
        <v>8633.6450000000004</v>
      </c>
      <c r="L128">
        <v>35667.076999999997</v>
      </c>
      <c r="M128">
        <v>53226.076999999997</v>
      </c>
    </row>
    <row r="129" spans="1:13" x14ac:dyDescent="0.25">
      <c r="A129" s="21">
        <v>30195</v>
      </c>
      <c r="B129">
        <v>11459</v>
      </c>
      <c r="C129">
        <v>1287</v>
      </c>
      <c r="D129">
        <v>2045</v>
      </c>
      <c r="E129">
        <v>656.97500000000002</v>
      </c>
      <c r="F129">
        <v>2830</v>
      </c>
      <c r="G129">
        <v>438.71899999999999</v>
      </c>
      <c r="H129">
        <v>11828</v>
      </c>
      <c r="I129" t="s">
        <v>56</v>
      </c>
      <c r="J129">
        <v>2149</v>
      </c>
      <c r="K129">
        <v>8700.9330000000009</v>
      </c>
      <c r="L129">
        <v>35683.15</v>
      </c>
      <c r="M129">
        <v>53081.15</v>
      </c>
    </row>
    <row r="130" spans="1:13" x14ac:dyDescent="0.25">
      <c r="A130" s="21">
        <v>30225</v>
      </c>
      <c r="B130">
        <v>11774</v>
      </c>
      <c r="C130">
        <v>1340</v>
      </c>
      <c r="D130">
        <v>2045</v>
      </c>
      <c r="E130">
        <v>677.03499999999997</v>
      </c>
      <c r="F130">
        <v>2900</v>
      </c>
      <c r="G130">
        <v>395.55</v>
      </c>
      <c r="H130">
        <v>12038</v>
      </c>
      <c r="I130" t="s">
        <v>56</v>
      </c>
      <c r="J130">
        <v>2181</v>
      </c>
      <c r="K130">
        <v>8701.4519999999993</v>
      </c>
      <c r="L130">
        <v>36266.281999999999</v>
      </c>
      <c r="M130">
        <v>54797.281999999999</v>
      </c>
    </row>
    <row r="131" spans="1:13" x14ac:dyDescent="0.25">
      <c r="A131" s="21">
        <v>30256</v>
      </c>
      <c r="B131">
        <v>12035</v>
      </c>
      <c r="C131">
        <v>1456</v>
      </c>
      <c r="D131">
        <v>2045</v>
      </c>
      <c r="E131">
        <v>702.11</v>
      </c>
      <c r="F131">
        <v>2939</v>
      </c>
      <c r="G131">
        <v>548.14800000000002</v>
      </c>
      <c r="H131">
        <v>12038</v>
      </c>
      <c r="I131" t="s">
        <v>56</v>
      </c>
      <c r="J131">
        <v>2143</v>
      </c>
      <c r="K131">
        <v>8697.2669999999998</v>
      </c>
      <c r="L131">
        <v>36581.983999999997</v>
      </c>
      <c r="M131">
        <v>55385.983999999997</v>
      </c>
    </row>
    <row r="132" spans="1:13" x14ac:dyDescent="0.25">
      <c r="A132" s="21">
        <v>30286</v>
      </c>
      <c r="B132">
        <v>11311</v>
      </c>
      <c r="C132">
        <v>1334</v>
      </c>
      <c r="D132">
        <v>2045</v>
      </c>
      <c r="E132">
        <v>727.18600000000004</v>
      </c>
      <c r="F132">
        <v>3027</v>
      </c>
      <c r="G132">
        <v>567.22299999999996</v>
      </c>
      <c r="H132">
        <v>12106</v>
      </c>
      <c r="I132" t="s">
        <v>56</v>
      </c>
      <c r="J132">
        <v>2153</v>
      </c>
      <c r="K132">
        <v>8597.9030000000002</v>
      </c>
      <c r="L132">
        <v>36426.557999999997</v>
      </c>
      <c r="M132">
        <v>54251.557999999997</v>
      </c>
    </row>
    <row r="133" spans="1:13" x14ac:dyDescent="0.25">
      <c r="A133" s="21">
        <v>30317</v>
      </c>
      <c r="B133">
        <v>10655</v>
      </c>
      <c r="C133">
        <v>1205</v>
      </c>
      <c r="D133">
        <v>2085</v>
      </c>
      <c r="E133">
        <v>730.66600000000005</v>
      </c>
      <c r="F133">
        <v>2983</v>
      </c>
      <c r="G133">
        <v>542.47699999999998</v>
      </c>
      <c r="H133">
        <v>12342</v>
      </c>
      <c r="I133" t="s">
        <v>56</v>
      </c>
      <c r="J133">
        <v>2135</v>
      </c>
      <c r="K133">
        <v>8696.9030000000002</v>
      </c>
      <c r="L133">
        <v>36705.756999999998</v>
      </c>
      <c r="M133">
        <v>52762.756999999998</v>
      </c>
    </row>
    <row r="134" spans="1:13" x14ac:dyDescent="0.25">
      <c r="A134" s="21">
        <v>30348</v>
      </c>
      <c r="B134">
        <v>8973</v>
      </c>
      <c r="C134">
        <v>1333</v>
      </c>
      <c r="D134">
        <v>2110</v>
      </c>
      <c r="E134">
        <v>740.67499999999995</v>
      </c>
      <c r="F134">
        <v>2298</v>
      </c>
      <c r="G134">
        <v>625.15899999999999</v>
      </c>
      <c r="H134">
        <v>12342</v>
      </c>
      <c r="I134" t="s">
        <v>56</v>
      </c>
      <c r="J134">
        <v>2315</v>
      </c>
      <c r="K134">
        <v>8758.4639999999999</v>
      </c>
      <c r="L134">
        <v>36258.050000000003</v>
      </c>
      <c r="M134">
        <v>49812.05</v>
      </c>
    </row>
    <row r="135" spans="1:13" x14ac:dyDescent="0.25">
      <c r="A135" s="21">
        <v>30376</v>
      </c>
      <c r="B135">
        <v>9237</v>
      </c>
      <c r="C135">
        <v>1366</v>
      </c>
      <c r="D135">
        <v>2110</v>
      </c>
      <c r="E135">
        <v>740.67499999999995</v>
      </c>
      <c r="F135">
        <v>2418</v>
      </c>
      <c r="G135">
        <v>615.07500000000005</v>
      </c>
      <c r="H135">
        <v>12342</v>
      </c>
      <c r="I135" t="s">
        <v>56</v>
      </c>
      <c r="J135">
        <v>2265</v>
      </c>
      <c r="K135">
        <v>8700.1939999999995</v>
      </c>
      <c r="L135">
        <v>36375.957999999999</v>
      </c>
      <c r="M135">
        <v>50735.957999999999</v>
      </c>
    </row>
    <row r="136" spans="1:13" x14ac:dyDescent="0.25">
      <c r="A136" s="21">
        <v>30407</v>
      </c>
      <c r="B136">
        <v>9221</v>
      </c>
      <c r="C136">
        <v>1234</v>
      </c>
      <c r="D136">
        <v>2120</v>
      </c>
      <c r="E136">
        <v>755.68899999999996</v>
      </c>
      <c r="F136">
        <v>2673</v>
      </c>
      <c r="G136">
        <v>604.99300000000005</v>
      </c>
      <c r="H136">
        <v>11937</v>
      </c>
      <c r="I136" t="s">
        <v>56</v>
      </c>
      <c r="J136">
        <v>2170</v>
      </c>
      <c r="K136">
        <v>8775.6329999999998</v>
      </c>
      <c r="L136">
        <v>36481.936000000002</v>
      </c>
      <c r="M136">
        <v>50958.936000000002</v>
      </c>
    </row>
    <row r="137" spans="1:13" x14ac:dyDescent="0.25">
      <c r="A137" s="21">
        <v>30437</v>
      </c>
      <c r="B137">
        <v>10562</v>
      </c>
      <c r="C137">
        <v>1293</v>
      </c>
      <c r="D137">
        <v>2120</v>
      </c>
      <c r="E137">
        <v>755.68899999999996</v>
      </c>
      <c r="F137">
        <v>2798</v>
      </c>
      <c r="G137">
        <v>604.99300000000005</v>
      </c>
      <c r="H137">
        <v>11840</v>
      </c>
      <c r="I137" t="s">
        <v>56</v>
      </c>
      <c r="J137">
        <v>2235</v>
      </c>
      <c r="K137">
        <v>8631.4519999999993</v>
      </c>
      <c r="L137">
        <v>36445.767</v>
      </c>
      <c r="M137">
        <v>52658.767</v>
      </c>
    </row>
    <row r="138" spans="1:13" x14ac:dyDescent="0.25">
      <c r="A138" s="21">
        <v>30468</v>
      </c>
      <c r="B138">
        <v>10578</v>
      </c>
      <c r="C138">
        <v>1475</v>
      </c>
      <c r="D138">
        <v>2120</v>
      </c>
      <c r="E138">
        <v>770.70299999999997</v>
      </c>
      <c r="F138">
        <v>2778</v>
      </c>
      <c r="G138">
        <v>631.20799999999997</v>
      </c>
      <c r="H138">
        <v>11840</v>
      </c>
      <c r="I138" t="s">
        <v>56</v>
      </c>
      <c r="J138">
        <v>2045</v>
      </c>
      <c r="K138">
        <v>8667.1329999999998</v>
      </c>
      <c r="L138">
        <v>36555.745999999999</v>
      </c>
      <c r="M138">
        <v>52868.745999999999</v>
      </c>
    </row>
    <row r="139" spans="1:13" x14ac:dyDescent="0.25">
      <c r="A139" s="21">
        <v>30498</v>
      </c>
      <c r="B139">
        <v>12007</v>
      </c>
      <c r="C139">
        <v>1450</v>
      </c>
      <c r="D139">
        <v>2120</v>
      </c>
      <c r="E139">
        <v>695.63400000000001</v>
      </c>
      <c r="F139">
        <v>2688</v>
      </c>
      <c r="G139">
        <v>657.42499999999995</v>
      </c>
      <c r="H139">
        <v>11840</v>
      </c>
      <c r="I139" t="s">
        <v>56</v>
      </c>
      <c r="J139">
        <v>2280</v>
      </c>
      <c r="K139">
        <v>8636.0319999999992</v>
      </c>
      <c r="L139">
        <v>36719.57</v>
      </c>
      <c r="M139">
        <v>54651.57</v>
      </c>
    </row>
    <row r="140" spans="1:13" x14ac:dyDescent="0.25">
      <c r="A140" s="21">
        <v>30529</v>
      </c>
      <c r="B140">
        <v>12220</v>
      </c>
      <c r="C140">
        <v>1392</v>
      </c>
      <c r="D140">
        <v>2130</v>
      </c>
      <c r="E140">
        <v>708.64599999999996</v>
      </c>
      <c r="F140">
        <v>2778</v>
      </c>
      <c r="G140">
        <v>565.66800000000001</v>
      </c>
      <c r="H140">
        <v>11840</v>
      </c>
      <c r="I140" t="s">
        <v>56</v>
      </c>
      <c r="J140">
        <v>2290</v>
      </c>
      <c r="K140">
        <v>8679.1290000000008</v>
      </c>
      <c r="L140">
        <v>36712.584999999999</v>
      </c>
      <c r="M140">
        <v>54498.584999999999</v>
      </c>
    </row>
    <row r="141" spans="1:13" x14ac:dyDescent="0.25">
      <c r="A141" s="21">
        <v>30560</v>
      </c>
      <c r="B141">
        <v>12707</v>
      </c>
      <c r="C141">
        <v>1406</v>
      </c>
      <c r="D141">
        <v>2130</v>
      </c>
      <c r="E141">
        <v>710.64800000000002</v>
      </c>
      <c r="F141">
        <v>2738</v>
      </c>
      <c r="G141">
        <v>594.90899999999999</v>
      </c>
      <c r="H141">
        <v>11840</v>
      </c>
      <c r="I141" t="s">
        <v>56</v>
      </c>
      <c r="J141">
        <v>2385</v>
      </c>
      <c r="K141">
        <v>8784.3330000000005</v>
      </c>
      <c r="L141">
        <v>36914.519</v>
      </c>
      <c r="M141">
        <v>55152.519</v>
      </c>
    </row>
    <row r="142" spans="1:13" x14ac:dyDescent="0.25">
      <c r="A142" s="21">
        <v>30590</v>
      </c>
      <c r="B142">
        <v>12353</v>
      </c>
      <c r="C142">
        <v>1362</v>
      </c>
      <c r="D142">
        <v>2130</v>
      </c>
      <c r="E142">
        <v>715.65300000000002</v>
      </c>
      <c r="F142">
        <v>2663</v>
      </c>
      <c r="G142">
        <v>639.27499999999998</v>
      </c>
      <c r="H142">
        <v>11840</v>
      </c>
      <c r="I142" t="s">
        <v>56</v>
      </c>
      <c r="J142">
        <v>2355</v>
      </c>
      <c r="K142">
        <v>8770.6450000000004</v>
      </c>
      <c r="L142">
        <v>36922.544999999998</v>
      </c>
      <c r="M142">
        <v>54891.544999999998</v>
      </c>
    </row>
    <row r="143" spans="1:13" x14ac:dyDescent="0.25">
      <c r="A143" s="21">
        <v>30621</v>
      </c>
      <c r="B143">
        <v>12342</v>
      </c>
      <c r="C143">
        <v>1387</v>
      </c>
      <c r="D143">
        <v>2130</v>
      </c>
      <c r="E143">
        <v>690.63</v>
      </c>
      <c r="F143">
        <v>2733</v>
      </c>
      <c r="G143">
        <v>643.30799999999999</v>
      </c>
      <c r="H143">
        <v>11840</v>
      </c>
      <c r="I143" t="s">
        <v>56</v>
      </c>
      <c r="J143">
        <v>2490</v>
      </c>
      <c r="K143">
        <v>8770.3670000000002</v>
      </c>
      <c r="L143">
        <v>37300.508999999998</v>
      </c>
      <c r="M143">
        <v>55259.508999999998</v>
      </c>
    </row>
    <row r="144" spans="1:13" x14ac:dyDescent="0.25">
      <c r="A144" s="21">
        <v>30651</v>
      </c>
      <c r="B144">
        <v>11922</v>
      </c>
      <c r="C144">
        <v>1372</v>
      </c>
      <c r="D144">
        <v>2130</v>
      </c>
      <c r="E144">
        <v>710.64800000000002</v>
      </c>
      <c r="F144">
        <v>2693</v>
      </c>
      <c r="G144">
        <v>656.41700000000003</v>
      </c>
      <c r="H144">
        <v>11840</v>
      </c>
      <c r="I144" t="s">
        <v>56</v>
      </c>
      <c r="J144">
        <v>2530</v>
      </c>
      <c r="K144">
        <v>8396.5480000000007</v>
      </c>
      <c r="L144">
        <v>36845.589</v>
      </c>
      <c r="M144">
        <v>54454.589</v>
      </c>
    </row>
    <row r="145" spans="1:13" x14ac:dyDescent="0.25">
      <c r="A145" s="21">
        <v>30682</v>
      </c>
      <c r="B145">
        <v>11197</v>
      </c>
      <c r="C145">
        <v>1370</v>
      </c>
      <c r="D145">
        <v>2225</v>
      </c>
      <c r="E145">
        <v>748.80499999999995</v>
      </c>
      <c r="F145">
        <v>2700</v>
      </c>
      <c r="G145">
        <v>709.87199999999996</v>
      </c>
      <c r="H145">
        <v>11937</v>
      </c>
      <c r="I145" t="s">
        <v>56</v>
      </c>
      <c r="J145">
        <v>2510</v>
      </c>
      <c r="K145">
        <v>8867.8060000000005</v>
      </c>
      <c r="L145">
        <v>37673.637000000002</v>
      </c>
      <c r="M145">
        <v>54576.637000000002</v>
      </c>
    </row>
    <row r="146" spans="1:13" x14ac:dyDescent="0.25">
      <c r="A146" s="21">
        <v>30713</v>
      </c>
      <c r="B146">
        <v>11137</v>
      </c>
      <c r="C146">
        <v>1445</v>
      </c>
      <c r="D146">
        <v>2225</v>
      </c>
      <c r="E146">
        <v>769.75</v>
      </c>
      <c r="F146">
        <v>2785</v>
      </c>
      <c r="G146">
        <v>659.67899999999997</v>
      </c>
      <c r="H146">
        <v>11937</v>
      </c>
      <c r="I146" t="s">
        <v>56</v>
      </c>
      <c r="J146">
        <v>2585</v>
      </c>
      <c r="K146">
        <v>8874.3790000000008</v>
      </c>
      <c r="L146">
        <v>37993.705999999998</v>
      </c>
      <c r="M146">
        <v>54927.705999999998</v>
      </c>
    </row>
    <row r="147" spans="1:13" x14ac:dyDescent="0.25">
      <c r="A147" s="21">
        <v>30742</v>
      </c>
      <c r="B147">
        <v>11424</v>
      </c>
      <c r="C147">
        <v>1475</v>
      </c>
      <c r="D147">
        <v>2225</v>
      </c>
      <c r="E147">
        <v>769.75</v>
      </c>
      <c r="F147">
        <v>2740</v>
      </c>
      <c r="G147">
        <v>649.43499999999995</v>
      </c>
      <c r="H147">
        <v>11783</v>
      </c>
      <c r="I147" t="s">
        <v>56</v>
      </c>
      <c r="J147">
        <v>2465</v>
      </c>
      <c r="K147">
        <v>8671.9030000000002</v>
      </c>
      <c r="L147">
        <v>37439.650999999998</v>
      </c>
      <c r="M147">
        <v>54649.650999999998</v>
      </c>
    </row>
    <row r="148" spans="1:13" x14ac:dyDescent="0.25">
      <c r="A148" s="21">
        <v>30773</v>
      </c>
      <c r="B148">
        <v>11447</v>
      </c>
      <c r="C148">
        <v>1430</v>
      </c>
      <c r="D148">
        <v>2250</v>
      </c>
      <c r="E148">
        <v>769.75</v>
      </c>
      <c r="F148">
        <v>2800</v>
      </c>
      <c r="G148">
        <v>672.995</v>
      </c>
      <c r="H148">
        <v>11783</v>
      </c>
      <c r="I148" t="s">
        <v>56</v>
      </c>
      <c r="J148">
        <v>2460</v>
      </c>
      <c r="K148">
        <v>8862.4</v>
      </c>
      <c r="L148">
        <v>37759.69</v>
      </c>
      <c r="M148">
        <v>54848.69</v>
      </c>
    </row>
    <row r="149" spans="1:13" x14ac:dyDescent="0.25">
      <c r="A149" s="21">
        <v>30803</v>
      </c>
      <c r="B149">
        <v>10741</v>
      </c>
      <c r="C149">
        <v>1415</v>
      </c>
      <c r="D149">
        <v>2250</v>
      </c>
      <c r="E149">
        <v>769.75</v>
      </c>
      <c r="F149">
        <v>2830</v>
      </c>
      <c r="G149">
        <v>703.72500000000002</v>
      </c>
      <c r="H149">
        <v>11932</v>
      </c>
      <c r="I149" t="s">
        <v>56</v>
      </c>
      <c r="J149">
        <v>2425</v>
      </c>
      <c r="K149">
        <v>8955.3549999999996</v>
      </c>
      <c r="L149">
        <v>37989.616000000002</v>
      </c>
      <c r="M149">
        <v>54467.616000000002</v>
      </c>
    </row>
    <row r="150" spans="1:13" x14ac:dyDescent="0.25">
      <c r="A150" s="21">
        <v>30834</v>
      </c>
      <c r="B150">
        <v>11817</v>
      </c>
      <c r="C150">
        <v>1470</v>
      </c>
      <c r="D150">
        <v>2250</v>
      </c>
      <c r="E150">
        <v>785.46</v>
      </c>
      <c r="F150">
        <v>2850</v>
      </c>
      <c r="G150">
        <v>684.26300000000003</v>
      </c>
      <c r="H150">
        <v>11932</v>
      </c>
      <c r="I150" t="s">
        <v>56</v>
      </c>
      <c r="J150">
        <v>2335</v>
      </c>
      <c r="K150">
        <v>8852.3330000000005</v>
      </c>
      <c r="L150">
        <v>37986.864999999998</v>
      </c>
      <c r="M150">
        <v>55744.864999999998</v>
      </c>
    </row>
    <row r="151" spans="1:13" x14ac:dyDescent="0.25">
      <c r="A151" s="21">
        <v>30864</v>
      </c>
      <c r="B151">
        <v>11281</v>
      </c>
      <c r="C151">
        <v>1515</v>
      </c>
      <c r="D151">
        <v>2330</v>
      </c>
      <c r="E151">
        <v>769.75</v>
      </c>
      <c r="F151">
        <v>2875</v>
      </c>
      <c r="G151">
        <v>625.875</v>
      </c>
      <c r="H151">
        <v>11906</v>
      </c>
      <c r="I151" t="s">
        <v>56</v>
      </c>
      <c r="J151">
        <v>2455</v>
      </c>
      <c r="K151">
        <v>8884.9030000000002</v>
      </c>
      <c r="L151">
        <v>38151.724999999999</v>
      </c>
      <c r="M151">
        <v>55024.724999999999</v>
      </c>
    </row>
    <row r="152" spans="1:13" x14ac:dyDescent="0.25">
      <c r="A152" s="21">
        <v>30895</v>
      </c>
      <c r="B152">
        <v>10269</v>
      </c>
      <c r="C152">
        <v>1435</v>
      </c>
      <c r="D152">
        <v>2330</v>
      </c>
      <c r="E152">
        <v>774.98699999999997</v>
      </c>
      <c r="F152">
        <v>2710</v>
      </c>
      <c r="G152">
        <v>698.60400000000004</v>
      </c>
      <c r="H152">
        <v>11906</v>
      </c>
      <c r="I152" t="s">
        <v>56</v>
      </c>
      <c r="J152">
        <v>2285</v>
      </c>
      <c r="K152">
        <v>8809.3870000000006</v>
      </c>
      <c r="L152">
        <v>37673.396999999997</v>
      </c>
      <c r="M152">
        <v>53346.396999999997</v>
      </c>
    </row>
    <row r="153" spans="1:13" x14ac:dyDescent="0.25">
      <c r="A153" s="21">
        <v>30926</v>
      </c>
      <c r="B153">
        <v>10147</v>
      </c>
      <c r="C153">
        <v>1330</v>
      </c>
      <c r="D153">
        <v>2365</v>
      </c>
      <c r="E153">
        <v>910.08600000000001</v>
      </c>
      <c r="F153">
        <v>2735</v>
      </c>
      <c r="G153">
        <v>728.31</v>
      </c>
      <c r="H153">
        <v>11824</v>
      </c>
      <c r="I153" t="s">
        <v>56</v>
      </c>
      <c r="J153">
        <v>2420</v>
      </c>
      <c r="K153">
        <v>8993.2669999999998</v>
      </c>
      <c r="L153">
        <v>37981.487000000001</v>
      </c>
      <c r="M153">
        <v>53805.487000000001</v>
      </c>
    </row>
    <row r="154" spans="1:13" x14ac:dyDescent="0.25">
      <c r="A154" s="21">
        <v>30956</v>
      </c>
      <c r="B154">
        <v>10039</v>
      </c>
      <c r="C154">
        <v>1460</v>
      </c>
      <c r="D154">
        <v>2365</v>
      </c>
      <c r="E154">
        <v>916.37</v>
      </c>
      <c r="F154">
        <v>2705</v>
      </c>
      <c r="G154">
        <v>772.35699999999997</v>
      </c>
      <c r="H154">
        <v>11824</v>
      </c>
      <c r="I154" t="s">
        <v>56</v>
      </c>
      <c r="J154">
        <v>2600</v>
      </c>
      <c r="K154">
        <v>8905.6450000000004</v>
      </c>
      <c r="L154">
        <v>38360.567000000003</v>
      </c>
      <c r="M154">
        <v>54216.567000000003</v>
      </c>
    </row>
    <row r="155" spans="1:13" x14ac:dyDescent="0.25">
      <c r="A155" s="21">
        <v>30987</v>
      </c>
      <c r="B155">
        <v>10059</v>
      </c>
      <c r="C155">
        <v>1460</v>
      </c>
      <c r="D155">
        <v>2365</v>
      </c>
      <c r="E155">
        <v>937.31500000000005</v>
      </c>
      <c r="F155">
        <v>2775</v>
      </c>
      <c r="G155">
        <v>781.57600000000002</v>
      </c>
      <c r="H155">
        <v>11783</v>
      </c>
      <c r="I155" t="s">
        <v>56</v>
      </c>
      <c r="J155">
        <v>2590</v>
      </c>
      <c r="K155">
        <v>8978.5669999999991</v>
      </c>
      <c r="L155">
        <v>38431.57</v>
      </c>
      <c r="M155">
        <v>54233.57</v>
      </c>
    </row>
    <row r="156" spans="1:13" x14ac:dyDescent="0.25">
      <c r="A156" s="21">
        <v>31017</v>
      </c>
      <c r="B156">
        <v>9890</v>
      </c>
      <c r="C156">
        <v>1445</v>
      </c>
      <c r="D156">
        <v>2365</v>
      </c>
      <c r="E156">
        <v>942.55200000000002</v>
      </c>
      <c r="F156">
        <v>2860</v>
      </c>
      <c r="G156">
        <v>798.99</v>
      </c>
      <c r="H156">
        <v>11783</v>
      </c>
      <c r="I156" t="s">
        <v>56</v>
      </c>
      <c r="J156">
        <v>2630</v>
      </c>
      <c r="K156">
        <v>8896.6769999999997</v>
      </c>
      <c r="L156">
        <v>38597.563000000002</v>
      </c>
      <c r="M156">
        <v>54193.563000000002</v>
      </c>
    </row>
    <row r="157" spans="1:13" x14ac:dyDescent="0.25">
      <c r="A157" s="21">
        <v>31048</v>
      </c>
      <c r="B157">
        <v>9232</v>
      </c>
      <c r="C157">
        <v>1416</v>
      </c>
      <c r="D157">
        <v>2475</v>
      </c>
      <c r="E157">
        <v>889.75300000000004</v>
      </c>
      <c r="F157">
        <v>2645</v>
      </c>
      <c r="G157">
        <v>700.69899999999996</v>
      </c>
      <c r="H157">
        <v>11482</v>
      </c>
      <c r="I157" t="s">
        <v>56</v>
      </c>
      <c r="J157">
        <v>2755</v>
      </c>
      <c r="K157">
        <v>8739.5480000000007</v>
      </c>
      <c r="L157">
        <v>38164.258999999998</v>
      </c>
      <c r="M157">
        <v>52956.947999999997</v>
      </c>
    </row>
    <row r="158" spans="1:13" x14ac:dyDescent="0.25">
      <c r="A158" s="21">
        <v>31079</v>
      </c>
      <c r="B158">
        <v>10046</v>
      </c>
      <c r="C158">
        <v>1462</v>
      </c>
      <c r="D158">
        <v>2475</v>
      </c>
      <c r="E158">
        <v>924.74300000000005</v>
      </c>
      <c r="F158">
        <v>2695</v>
      </c>
      <c r="G158">
        <v>690.899</v>
      </c>
      <c r="H158">
        <v>11482</v>
      </c>
      <c r="I158" t="s">
        <v>56</v>
      </c>
      <c r="J158">
        <v>2625</v>
      </c>
      <c r="K158">
        <v>9024.8209999999999</v>
      </c>
      <c r="L158">
        <v>38477.841999999997</v>
      </c>
      <c r="M158">
        <v>54426.531000000003</v>
      </c>
    </row>
    <row r="159" spans="1:13" x14ac:dyDescent="0.25">
      <c r="A159" s="21">
        <v>31107</v>
      </c>
      <c r="B159">
        <v>9948</v>
      </c>
      <c r="C159">
        <v>1516</v>
      </c>
      <c r="D159">
        <v>2475</v>
      </c>
      <c r="E159">
        <v>934.74</v>
      </c>
      <c r="F159">
        <v>2820</v>
      </c>
      <c r="G159">
        <v>739.899</v>
      </c>
      <c r="H159">
        <v>11482</v>
      </c>
      <c r="I159" t="s">
        <v>56</v>
      </c>
      <c r="J159">
        <v>2575</v>
      </c>
      <c r="K159">
        <v>9094.9349999999995</v>
      </c>
      <c r="L159">
        <v>38724.779000000002</v>
      </c>
      <c r="M159">
        <v>54645.468000000001</v>
      </c>
    </row>
    <row r="160" spans="1:13" x14ac:dyDescent="0.25">
      <c r="A160" s="21">
        <v>31138</v>
      </c>
      <c r="B160">
        <v>9686</v>
      </c>
      <c r="C160">
        <v>1415</v>
      </c>
      <c r="D160">
        <v>2505</v>
      </c>
      <c r="E160">
        <v>914.74599999999998</v>
      </c>
      <c r="F160">
        <v>2835</v>
      </c>
      <c r="G160">
        <v>749.69899999999996</v>
      </c>
      <c r="H160">
        <v>11482</v>
      </c>
      <c r="I160" t="s">
        <v>56</v>
      </c>
      <c r="J160">
        <v>2610</v>
      </c>
      <c r="K160">
        <v>9043.2999999999993</v>
      </c>
      <c r="L160">
        <v>38709.93</v>
      </c>
      <c r="M160">
        <v>54219.59</v>
      </c>
    </row>
    <row r="161" spans="1:13" x14ac:dyDescent="0.25">
      <c r="A161" s="21">
        <v>31168</v>
      </c>
      <c r="B161">
        <v>8374</v>
      </c>
      <c r="C161">
        <v>1467</v>
      </c>
      <c r="D161">
        <v>2505</v>
      </c>
      <c r="E161">
        <v>854.76199999999994</v>
      </c>
      <c r="F161">
        <v>2800</v>
      </c>
      <c r="G161">
        <v>749.69899999999996</v>
      </c>
      <c r="H161">
        <v>11523</v>
      </c>
      <c r="I161" t="s">
        <v>56</v>
      </c>
      <c r="J161">
        <v>2520</v>
      </c>
      <c r="K161">
        <v>9132.0319999999992</v>
      </c>
      <c r="L161">
        <v>38627.338000000003</v>
      </c>
      <c r="M161">
        <v>52782.998</v>
      </c>
    </row>
    <row r="162" spans="1:13" x14ac:dyDescent="0.25">
      <c r="A162" s="21">
        <v>31199</v>
      </c>
      <c r="B162">
        <v>8407</v>
      </c>
      <c r="C162">
        <v>1463</v>
      </c>
      <c r="D162">
        <v>2505</v>
      </c>
      <c r="E162">
        <v>854.76199999999994</v>
      </c>
      <c r="F162">
        <v>2565</v>
      </c>
      <c r="G162">
        <v>636.99900000000002</v>
      </c>
      <c r="H162">
        <v>11461</v>
      </c>
      <c r="I162" t="s">
        <v>56</v>
      </c>
      <c r="J162">
        <v>2430</v>
      </c>
      <c r="K162">
        <v>9021.7669999999998</v>
      </c>
      <c r="L162">
        <v>37766.716</v>
      </c>
      <c r="M162">
        <v>51324.413</v>
      </c>
    </row>
    <row r="163" spans="1:13" x14ac:dyDescent="0.25">
      <c r="A163" s="21">
        <v>31229</v>
      </c>
      <c r="B163">
        <v>8902</v>
      </c>
      <c r="C163">
        <v>1480</v>
      </c>
      <c r="D163">
        <v>2515</v>
      </c>
      <c r="E163">
        <v>889.75300000000004</v>
      </c>
      <c r="F163">
        <v>2630</v>
      </c>
      <c r="G163">
        <v>808.49900000000002</v>
      </c>
      <c r="H163">
        <v>11585</v>
      </c>
      <c r="I163" t="s">
        <v>56</v>
      </c>
      <c r="J163">
        <v>2365</v>
      </c>
      <c r="K163">
        <v>8948.7099999999991</v>
      </c>
      <c r="L163">
        <v>38426.446000000004</v>
      </c>
      <c r="M163">
        <v>52353.120000000003</v>
      </c>
    </row>
    <row r="164" spans="1:13" x14ac:dyDescent="0.25">
      <c r="A164" s="21">
        <v>31260</v>
      </c>
      <c r="B164">
        <v>8703</v>
      </c>
      <c r="C164">
        <v>1447</v>
      </c>
      <c r="D164">
        <v>2515</v>
      </c>
      <c r="E164">
        <v>904.74900000000002</v>
      </c>
      <c r="F164">
        <v>2805</v>
      </c>
      <c r="G164">
        <v>788.899</v>
      </c>
      <c r="H164">
        <v>11626</v>
      </c>
      <c r="I164" t="s">
        <v>56</v>
      </c>
      <c r="J164">
        <v>2195</v>
      </c>
      <c r="K164">
        <v>8802.6129999999994</v>
      </c>
      <c r="L164">
        <v>38266.514000000003</v>
      </c>
      <c r="M164">
        <v>52216.159</v>
      </c>
    </row>
    <row r="165" spans="1:13" x14ac:dyDescent="0.25">
      <c r="A165" s="21">
        <v>31291</v>
      </c>
      <c r="B165">
        <v>9437</v>
      </c>
      <c r="C165">
        <v>1448</v>
      </c>
      <c r="D165">
        <v>2515</v>
      </c>
      <c r="E165">
        <v>899.75</v>
      </c>
      <c r="F165">
        <v>2825</v>
      </c>
      <c r="G165">
        <v>832.99900000000002</v>
      </c>
      <c r="H165">
        <v>11688</v>
      </c>
      <c r="I165" t="s">
        <v>56</v>
      </c>
      <c r="J165">
        <v>2575</v>
      </c>
      <c r="K165">
        <v>8953.6669999999995</v>
      </c>
      <c r="L165">
        <v>38874.980000000003</v>
      </c>
      <c r="M165">
        <v>54095.625</v>
      </c>
    </row>
    <row r="166" spans="1:13" x14ac:dyDescent="0.25">
      <c r="A166" s="21">
        <v>31321</v>
      </c>
      <c r="B166">
        <v>10592</v>
      </c>
      <c r="C166">
        <v>1485</v>
      </c>
      <c r="D166">
        <v>2525</v>
      </c>
      <c r="E166">
        <v>859.76099999999997</v>
      </c>
      <c r="F166">
        <v>2760</v>
      </c>
      <c r="G166">
        <v>842.79899999999998</v>
      </c>
      <c r="H166">
        <v>11729</v>
      </c>
      <c r="I166" t="s">
        <v>56</v>
      </c>
      <c r="J166">
        <v>2645</v>
      </c>
      <c r="K166">
        <v>8969.9349999999995</v>
      </c>
      <c r="L166">
        <v>39032.531999999999</v>
      </c>
      <c r="M166">
        <v>55779.146999999997</v>
      </c>
    </row>
    <row r="167" spans="1:13" x14ac:dyDescent="0.25">
      <c r="A167" s="21">
        <v>31352</v>
      </c>
      <c r="B167">
        <v>10797</v>
      </c>
      <c r="C167">
        <v>1535</v>
      </c>
      <c r="D167">
        <v>2525</v>
      </c>
      <c r="E167">
        <v>859.76099999999997</v>
      </c>
      <c r="F167">
        <v>2805</v>
      </c>
      <c r="G167">
        <v>891.79899999999998</v>
      </c>
      <c r="H167">
        <v>11739</v>
      </c>
      <c r="I167" t="s">
        <v>56</v>
      </c>
      <c r="J167">
        <v>2655</v>
      </c>
      <c r="K167">
        <v>8901.9670000000006</v>
      </c>
      <c r="L167">
        <v>39166.425999999999</v>
      </c>
      <c r="M167">
        <v>56257.010999999999</v>
      </c>
    </row>
    <row r="168" spans="1:13" x14ac:dyDescent="0.25">
      <c r="A168" s="21">
        <v>31382</v>
      </c>
      <c r="B168">
        <v>11474</v>
      </c>
      <c r="C168">
        <v>1517</v>
      </c>
      <c r="D168">
        <v>2525</v>
      </c>
      <c r="E168">
        <v>859.76099999999997</v>
      </c>
      <c r="F168">
        <v>2750</v>
      </c>
      <c r="G168">
        <v>831.03899999999999</v>
      </c>
      <c r="H168">
        <v>11729</v>
      </c>
      <c r="I168" t="s">
        <v>56</v>
      </c>
      <c r="J168">
        <v>2420</v>
      </c>
      <c r="K168">
        <v>9029.5480000000007</v>
      </c>
      <c r="L168">
        <v>38935.275999999998</v>
      </c>
      <c r="M168">
        <v>56571.921000000002</v>
      </c>
    </row>
    <row r="169" spans="1:13" x14ac:dyDescent="0.25">
      <c r="A169" s="21">
        <v>31413</v>
      </c>
      <c r="B169">
        <v>10907</v>
      </c>
      <c r="C169">
        <v>1491</v>
      </c>
      <c r="D169">
        <v>2576</v>
      </c>
      <c r="E169">
        <v>849.84299999999996</v>
      </c>
      <c r="F169">
        <v>2515</v>
      </c>
      <c r="G169">
        <v>822.34</v>
      </c>
      <c r="H169">
        <v>11596</v>
      </c>
      <c r="I169" t="s">
        <v>56</v>
      </c>
      <c r="J169">
        <v>2656</v>
      </c>
      <c r="K169">
        <v>9137.0319999999992</v>
      </c>
      <c r="L169">
        <v>39122.374000000003</v>
      </c>
      <c r="M169">
        <v>55650.355000000003</v>
      </c>
    </row>
    <row r="170" spans="1:13" x14ac:dyDescent="0.25">
      <c r="A170" s="21">
        <v>31444</v>
      </c>
      <c r="B170">
        <v>11395</v>
      </c>
      <c r="C170">
        <v>1399</v>
      </c>
      <c r="D170">
        <v>2576</v>
      </c>
      <c r="E170">
        <v>849.84299999999996</v>
      </c>
      <c r="F170">
        <v>2129</v>
      </c>
      <c r="G170">
        <v>836.85199999999998</v>
      </c>
      <c r="H170">
        <v>11658</v>
      </c>
      <c r="I170" t="s">
        <v>56</v>
      </c>
      <c r="J170">
        <v>2715</v>
      </c>
      <c r="K170">
        <v>9173.393</v>
      </c>
      <c r="L170">
        <v>38642.639000000003</v>
      </c>
      <c r="M170">
        <v>55660.370999999999</v>
      </c>
    </row>
    <row r="171" spans="1:13" x14ac:dyDescent="0.25">
      <c r="A171" s="21">
        <v>31472</v>
      </c>
      <c r="B171">
        <v>10775</v>
      </c>
      <c r="C171">
        <v>1356</v>
      </c>
      <c r="D171">
        <v>2576</v>
      </c>
      <c r="E171">
        <v>789.85400000000004</v>
      </c>
      <c r="F171">
        <v>2225</v>
      </c>
      <c r="G171">
        <v>861.03800000000001</v>
      </c>
      <c r="H171">
        <v>11756</v>
      </c>
      <c r="I171" t="s">
        <v>56</v>
      </c>
      <c r="J171">
        <v>2700</v>
      </c>
      <c r="K171">
        <v>9013.3230000000003</v>
      </c>
      <c r="L171">
        <v>38543.714</v>
      </c>
      <c r="M171">
        <v>55162.500999999997</v>
      </c>
    </row>
    <row r="172" spans="1:13" x14ac:dyDescent="0.25">
      <c r="A172" s="21">
        <v>31503</v>
      </c>
      <c r="B172">
        <v>11225</v>
      </c>
      <c r="C172">
        <v>1392</v>
      </c>
      <c r="D172">
        <v>2576</v>
      </c>
      <c r="E172">
        <v>789.85400000000004</v>
      </c>
      <c r="F172">
        <v>2365</v>
      </c>
      <c r="G172">
        <v>324.09899999999999</v>
      </c>
      <c r="H172">
        <v>11807</v>
      </c>
      <c r="I172" t="s">
        <v>56</v>
      </c>
      <c r="J172">
        <v>2571</v>
      </c>
      <c r="K172">
        <v>8863.9</v>
      </c>
      <c r="L172">
        <v>38091.894999999997</v>
      </c>
      <c r="M172">
        <v>55266.682000000001</v>
      </c>
    </row>
    <row r="173" spans="1:13" x14ac:dyDescent="0.25">
      <c r="A173" s="21">
        <v>31533</v>
      </c>
      <c r="B173">
        <v>11496</v>
      </c>
      <c r="C173">
        <v>1443</v>
      </c>
      <c r="D173">
        <v>2576</v>
      </c>
      <c r="E173">
        <v>834.84500000000003</v>
      </c>
      <c r="F173">
        <v>2535</v>
      </c>
      <c r="G173">
        <v>812.66499999999996</v>
      </c>
      <c r="H173">
        <v>11896</v>
      </c>
      <c r="I173" t="s">
        <v>56</v>
      </c>
      <c r="J173">
        <v>2536</v>
      </c>
      <c r="K173">
        <v>8837.5480000000007</v>
      </c>
      <c r="L173">
        <v>38893.908000000003</v>
      </c>
      <c r="M173">
        <v>56447.749000000003</v>
      </c>
    </row>
    <row r="174" spans="1:13" x14ac:dyDescent="0.25">
      <c r="A174" s="21">
        <v>31564</v>
      </c>
      <c r="B174">
        <v>12745</v>
      </c>
      <c r="C174">
        <v>1559</v>
      </c>
      <c r="D174">
        <v>2576</v>
      </c>
      <c r="E174">
        <v>744.86199999999997</v>
      </c>
      <c r="F174">
        <v>2555</v>
      </c>
      <c r="G174">
        <v>832.01400000000001</v>
      </c>
      <c r="H174">
        <v>11906</v>
      </c>
      <c r="I174" t="s">
        <v>56</v>
      </c>
      <c r="J174">
        <v>2190</v>
      </c>
      <c r="K174">
        <v>8623.3330000000005</v>
      </c>
      <c r="L174">
        <v>38347.231</v>
      </c>
      <c r="M174">
        <v>57220.1</v>
      </c>
    </row>
    <row r="175" spans="1:13" x14ac:dyDescent="0.25">
      <c r="A175" s="21">
        <v>31594</v>
      </c>
      <c r="B175">
        <v>13449</v>
      </c>
      <c r="C175">
        <v>1547</v>
      </c>
      <c r="D175">
        <v>2576</v>
      </c>
      <c r="E175">
        <v>594.89</v>
      </c>
      <c r="F175">
        <v>2545</v>
      </c>
      <c r="G175">
        <v>909.41099999999994</v>
      </c>
      <c r="H175">
        <v>11932</v>
      </c>
      <c r="I175" t="s">
        <v>56</v>
      </c>
      <c r="J175">
        <v>2599</v>
      </c>
      <c r="K175">
        <v>8659.6129999999994</v>
      </c>
      <c r="L175">
        <v>38795.197</v>
      </c>
      <c r="M175">
        <v>58359.093000000001</v>
      </c>
    </row>
    <row r="176" spans="1:13" x14ac:dyDescent="0.25">
      <c r="A176" s="21">
        <v>31625</v>
      </c>
      <c r="B176">
        <v>13538</v>
      </c>
      <c r="C176">
        <v>1534</v>
      </c>
      <c r="D176">
        <v>2576</v>
      </c>
      <c r="E176">
        <v>769.85699999999997</v>
      </c>
      <c r="F176">
        <v>2575</v>
      </c>
      <c r="G176">
        <v>909.41099999999994</v>
      </c>
      <c r="H176">
        <v>11983</v>
      </c>
      <c r="I176" t="s">
        <v>56</v>
      </c>
      <c r="J176">
        <v>2589</v>
      </c>
      <c r="K176">
        <v>8373.5480000000007</v>
      </c>
      <c r="L176">
        <v>38849.341</v>
      </c>
      <c r="M176">
        <v>59013.237000000001</v>
      </c>
    </row>
    <row r="177" spans="1:13" x14ac:dyDescent="0.25">
      <c r="A177" s="21">
        <v>31656</v>
      </c>
      <c r="B177">
        <v>10774</v>
      </c>
      <c r="C177">
        <v>1519</v>
      </c>
      <c r="D177">
        <v>2641</v>
      </c>
      <c r="E177">
        <v>904.83199999999999</v>
      </c>
      <c r="F177">
        <v>2380</v>
      </c>
      <c r="G177">
        <v>856.20100000000002</v>
      </c>
      <c r="H177">
        <v>12003</v>
      </c>
      <c r="I177" t="s">
        <v>56</v>
      </c>
      <c r="J177">
        <v>2549</v>
      </c>
      <c r="K177">
        <v>8328.1</v>
      </c>
      <c r="L177">
        <v>38610.309000000001</v>
      </c>
      <c r="M177">
        <v>54978.178</v>
      </c>
    </row>
    <row r="178" spans="1:13" x14ac:dyDescent="0.25">
      <c r="A178" s="21">
        <v>31686</v>
      </c>
      <c r="B178">
        <v>11018</v>
      </c>
      <c r="C178">
        <v>1536</v>
      </c>
      <c r="D178">
        <v>2641</v>
      </c>
      <c r="E178">
        <v>789.85400000000004</v>
      </c>
      <c r="F178">
        <v>2330</v>
      </c>
      <c r="G178">
        <v>909.41099999999994</v>
      </c>
      <c r="H178">
        <v>12029</v>
      </c>
      <c r="I178" t="s">
        <v>56</v>
      </c>
      <c r="J178">
        <v>2564</v>
      </c>
      <c r="K178">
        <v>8418.8389999999999</v>
      </c>
      <c r="L178">
        <v>38697.906000000003</v>
      </c>
      <c r="M178">
        <v>55334.802000000003</v>
      </c>
    </row>
    <row r="179" spans="1:13" x14ac:dyDescent="0.25">
      <c r="A179" s="21">
        <v>31717</v>
      </c>
      <c r="B179">
        <v>11416</v>
      </c>
      <c r="C179">
        <v>1447</v>
      </c>
      <c r="D179">
        <v>2776</v>
      </c>
      <c r="E179">
        <v>924.82899999999995</v>
      </c>
      <c r="F179">
        <v>2460</v>
      </c>
      <c r="G179">
        <v>991.64499999999998</v>
      </c>
      <c r="H179">
        <v>12081</v>
      </c>
      <c r="I179" t="s">
        <v>56</v>
      </c>
      <c r="J179">
        <v>2467</v>
      </c>
      <c r="K179">
        <v>8412.4670000000006</v>
      </c>
      <c r="L179">
        <v>39143.531999999999</v>
      </c>
      <c r="M179">
        <v>56264.428</v>
      </c>
    </row>
    <row r="180" spans="1:13" x14ac:dyDescent="0.25">
      <c r="A180" s="21">
        <v>31747</v>
      </c>
      <c r="B180">
        <v>11565</v>
      </c>
      <c r="C180">
        <v>1461</v>
      </c>
      <c r="D180">
        <v>2776</v>
      </c>
      <c r="E180">
        <v>919.82899999999995</v>
      </c>
      <c r="F180">
        <v>2575</v>
      </c>
      <c r="G180">
        <v>1020.668</v>
      </c>
      <c r="H180">
        <v>12075</v>
      </c>
      <c r="I180" t="s">
        <v>56</v>
      </c>
      <c r="J180">
        <v>2338</v>
      </c>
      <c r="K180">
        <v>8352.4519999999993</v>
      </c>
      <c r="L180">
        <v>39089.83</v>
      </c>
      <c r="M180">
        <v>56434.726000000002</v>
      </c>
    </row>
    <row r="181" spans="1:13" x14ac:dyDescent="0.25">
      <c r="A181" s="21">
        <v>31778</v>
      </c>
      <c r="B181">
        <v>11125</v>
      </c>
      <c r="C181">
        <v>1491</v>
      </c>
      <c r="D181">
        <v>2690</v>
      </c>
      <c r="E181">
        <v>898.755</v>
      </c>
      <c r="F181">
        <v>2518</v>
      </c>
      <c r="G181">
        <v>1057.2760000000001</v>
      </c>
      <c r="H181">
        <v>11928</v>
      </c>
      <c r="I181" t="s">
        <v>56</v>
      </c>
      <c r="J181">
        <v>2565</v>
      </c>
      <c r="K181">
        <v>8480.2579999999998</v>
      </c>
      <c r="L181">
        <v>39030.322</v>
      </c>
      <c r="M181">
        <v>55634.928999999996</v>
      </c>
    </row>
    <row r="182" spans="1:13" x14ac:dyDescent="0.25">
      <c r="A182" s="21">
        <v>31809</v>
      </c>
      <c r="B182">
        <v>10761</v>
      </c>
      <c r="C182">
        <v>1475</v>
      </c>
      <c r="D182">
        <v>2690</v>
      </c>
      <c r="E182">
        <v>884.79</v>
      </c>
      <c r="F182">
        <v>2548</v>
      </c>
      <c r="G182">
        <v>1000.153</v>
      </c>
      <c r="H182">
        <v>11902</v>
      </c>
      <c r="I182" t="s">
        <v>56</v>
      </c>
      <c r="J182">
        <v>2497</v>
      </c>
      <c r="K182">
        <v>8388.5709999999999</v>
      </c>
      <c r="L182">
        <v>38792.285000000003</v>
      </c>
      <c r="M182">
        <v>54938.328999999998</v>
      </c>
    </row>
    <row r="183" spans="1:13" x14ac:dyDescent="0.25">
      <c r="A183" s="21">
        <v>31837</v>
      </c>
      <c r="B183">
        <v>10085</v>
      </c>
      <c r="C183">
        <v>1485</v>
      </c>
      <c r="D183">
        <v>2690</v>
      </c>
      <c r="E183">
        <v>847.88199999999995</v>
      </c>
      <c r="F183">
        <v>2528</v>
      </c>
      <c r="G183">
        <v>977.88300000000004</v>
      </c>
      <c r="H183">
        <v>12024</v>
      </c>
      <c r="I183" t="s">
        <v>56</v>
      </c>
      <c r="J183">
        <v>2445</v>
      </c>
      <c r="K183">
        <v>8464.4519999999993</v>
      </c>
      <c r="L183">
        <v>38828.936999999998</v>
      </c>
      <c r="M183">
        <v>54196.69</v>
      </c>
    </row>
    <row r="184" spans="1:13" x14ac:dyDescent="0.25">
      <c r="A184" s="21">
        <v>31868</v>
      </c>
      <c r="B184">
        <v>10840</v>
      </c>
      <c r="C184">
        <v>1470</v>
      </c>
      <c r="D184">
        <v>2690</v>
      </c>
      <c r="E184">
        <v>922.69500000000005</v>
      </c>
      <c r="F184">
        <v>2538</v>
      </c>
      <c r="G184">
        <v>1031.135</v>
      </c>
      <c r="H184">
        <v>11953</v>
      </c>
      <c r="I184" t="s">
        <v>56</v>
      </c>
      <c r="J184">
        <v>2465</v>
      </c>
      <c r="K184">
        <v>8498.1669999999995</v>
      </c>
      <c r="L184">
        <v>38921.517</v>
      </c>
      <c r="M184">
        <v>54870.27</v>
      </c>
    </row>
    <row r="185" spans="1:13" x14ac:dyDescent="0.25">
      <c r="A185" s="21">
        <v>31898</v>
      </c>
      <c r="B185">
        <v>11408</v>
      </c>
      <c r="C185">
        <v>1501</v>
      </c>
      <c r="D185">
        <v>2690</v>
      </c>
      <c r="E185">
        <v>912.72</v>
      </c>
      <c r="F185">
        <v>2563</v>
      </c>
      <c r="G185">
        <v>1020.485</v>
      </c>
      <c r="H185">
        <v>11953</v>
      </c>
      <c r="I185" t="s">
        <v>56</v>
      </c>
      <c r="J185">
        <v>2464</v>
      </c>
      <c r="K185">
        <v>8336.3230000000003</v>
      </c>
      <c r="L185">
        <v>38884.042999999998</v>
      </c>
      <c r="M185">
        <v>55674.963000000003</v>
      </c>
    </row>
    <row r="186" spans="1:13" x14ac:dyDescent="0.25">
      <c r="A186" s="21">
        <v>31929</v>
      </c>
      <c r="B186">
        <v>11796</v>
      </c>
      <c r="C186">
        <v>1587</v>
      </c>
      <c r="D186">
        <v>2690</v>
      </c>
      <c r="E186">
        <v>897.75699999999995</v>
      </c>
      <c r="F186">
        <v>2538</v>
      </c>
      <c r="G186">
        <v>852.01700000000005</v>
      </c>
      <c r="H186">
        <v>11953</v>
      </c>
      <c r="I186" t="s">
        <v>56</v>
      </c>
      <c r="J186">
        <v>1881</v>
      </c>
      <c r="K186">
        <v>8278.5329999999994</v>
      </c>
      <c r="L186">
        <v>38055.349000000002</v>
      </c>
      <c r="M186">
        <v>55375.705999999998</v>
      </c>
    </row>
    <row r="187" spans="1:13" x14ac:dyDescent="0.25">
      <c r="A187" s="21">
        <v>31959</v>
      </c>
      <c r="B187">
        <v>13067</v>
      </c>
      <c r="C187">
        <v>1607</v>
      </c>
      <c r="D187">
        <v>2690</v>
      </c>
      <c r="E187">
        <v>922.69500000000005</v>
      </c>
      <c r="F187">
        <v>2528</v>
      </c>
      <c r="G187">
        <v>1006.93</v>
      </c>
      <c r="H187">
        <v>12009</v>
      </c>
      <c r="I187" t="s">
        <v>56</v>
      </c>
      <c r="J187">
        <v>2416</v>
      </c>
      <c r="K187">
        <v>8251.0319999999992</v>
      </c>
      <c r="L187">
        <v>38996.703999999998</v>
      </c>
      <c r="M187">
        <v>57939.915000000001</v>
      </c>
    </row>
    <row r="188" spans="1:13" x14ac:dyDescent="0.25">
      <c r="A188" s="21">
        <v>31990</v>
      </c>
      <c r="B188">
        <v>13877</v>
      </c>
      <c r="C188">
        <v>1627</v>
      </c>
      <c r="D188">
        <v>2690</v>
      </c>
      <c r="E188">
        <v>897.75699999999995</v>
      </c>
      <c r="F188">
        <v>2553</v>
      </c>
      <c r="G188">
        <v>803.60699999999997</v>
      </c>
      <c r="H188">
        <v>11998</v>
      </c>
      <c r="I188" t="s">
        <v>56</v>
      </c>
      <c r="J188">
        <v>2382</v>
      </c>
      <c r="K188">
        <v>8209.9349999999995</v>
      </c>
      <c r="L188">
        <v>38851.391000000003</v>
      </c>
      <c r="M188">
        <v>58737.601999999999</v>
      </c>
    </row>
    <row r="189" spans="1:13" x14ac:dyDescent="0.25">
      <c r="A189" s="21">
        <v>32021</v>
      </c>
      <c r="B189">
        <v>13324</v>
      </c>
      <c r="C189">
        <v>1556</v>
      </c>
      <c r="D189">
        <v>2690</v>
      </c>
      <c r="E189">
        <v>897.75699999999995</v>
      </c>
      <c r="F189">
        <v>2568</v>
      </c>
      <c r="G189">
        <v>1031.135</v>
      </c>
      <c r="H189">
        <v>12172</v>
      </c>
      <c r="I189" t="s">
        <v>56</v>
      </c>
      <c r="J189">
        <v>2387</v>
      </c>
      <c r="K189">
        <v>8205.4330000000009</v>
      </c>
      <c r="L189">
        <v>39117.576000000001</v>
      </c>
      <c r="M189">
        <v>58130.078999999998</v>
      </c>
    </row>
    <row r="190" spans="1:13" x14ac:dyDescent="0.25">
      <c r="A190" s="21">
        <v>32051</v>
      </c>
      <c r="B190">
        <v>13260</v>
      </c>
      <c r="C190">
        <v>1536</v>
      </c>
      <c r="D190">
        <v>2690</v>
      </c>
      <c r="E190">
        <v>897.75699999999995</v>
      </c>
      <c r="F190">
        <v>2563</v>
      </c>
      <c r="G190">
        <v>1006.93</v>
      </c>
      <c r="H190">
        <v>11998</v>
      </c>
      <c r="I190" t="s">
        <v>56</v>
      </c>
      <c r="J190">
        <v>2430</v>
      </c>
      <c r="K190">
        <v>8363.6129999999994</v>
      </c>
      <c r="L190">
        <v>39147.305</v>
      </c>
      <c r="M190">
        <v>58325.247000000003</v>
      </c>
    </row>
    <row r="191" spans="1:13" x14ac:dyDescent="0.25">
      <c r="A191" s="21">
        <v>32082</v>
      </c>
      <c r="B191">
        <v>12727</v>
      </c>
      <c r="C191">
        <v>1516</v>
      </c>
      <c r="D191">
        <v>2690</v>
      </c>
      <c r="E191">
        <v>872.82</v>
      </c>
      <c r="F191">
        <v>2568</v>
      </c>
      <c r="G191">
        <v>1021.453</v>
      </c>
      <c r="H191">
        <v>11928</v>
      </c>
      <c r="I191" t="s">
        <v>56</v>
      </c>
      <c r="J191">
        <v>2460</v>
      </c>
      <c r="K191">
        <v>8397.1669999999995</v>
      </c>
      <c r="L191">
        <v>39168.447999999997</v>
      </c>
      <c r="M191">
        <v>57862.849000000002</v>
      </c>
    </row>
    <row r="192" spans="1:13" x14ac:dyDescent="0.25">
      <c r="A192" s="21">
        <v>32112</v>
      </c>
      <c r="B192">
        <v>12845</v>
      </c>
      <c r="C192">
        <v>1562</v>
      </c>
      <c r="D192">
        <v>2690</v>
      </c>
      <c r="E192">
        <v>897.75699999999995</v>
      </c>
      <c r="F192">
        <v>2568</v>
      </c>
      <c r="G192">
        <v>982.72500000000002</v>
      </c>
      <c r="H192">
        <v>11998</v>
      </c>
      <c r="I192" t="s">
        <v>56</v>
      </c>
      <c r="J192">
        <v>2474</v>
      </c>
      <c r="K192">
        <v>8317.5480000000007</v>
      </c>
      <c r="L192">
        <v>39215.22</v>
      </c>
      <c r="M192">
        <v>57936.911999999997</v>
      </c>
    </row>
    <row r="193" spans="1:13" x14ac:dyDescent="0.25">
      <c r="A193" s="21">
        <v>32143</v>
      </c>
      <c r="B193">
        <v>11778</v>
      </c>
      <c r="C193">
        <v>1533</v>
      </c>
      <c r="D193">
        <v>2712</v>
      </c>
      <c r="E193">
        <v>895.02300000000002</v>
      </c>
      <c r="F193">
        <v>2566</v>
      </c>
      <c r="G193">
        <v>1114.7550000000001</v>
      </c>
      <c r="H193">
        <v>12000</v>
      </c>
      <c r="I193" t="s">
        <v>56</v>
      </c>
      <c r="J193">
        <v>2524</v>
      </c>
      <c r="K193">
        <v>8249.7739999999994</v>
      </c>
      <c r="L193">
        <v>39285.658000000003</v>
      </c>
      <c r="M193">
        <v>57137.658000000003</v>
      </c>
    </row>
    <row r="194" spans="1:13" x14ac:dyDescent="0.25">
      <c r="A194" s="21">
        <v>32174</v>
      </c>
      <c r="B194">
        <v>11680</v>
      </c>
      <c r="C194">
        <v>1614</v>
      </c>
      <c r="D194">
        <v>2712</v>
      </c>
      <c r="E194">
        <v>845.02200000000005</v>
      </c>
      <c r="F194">
        <v>2536</v>
      </c>
      <c r="G194">
        <v>1109.95</v>
      </c>
      <c r="H194">
        <v>12014</v>
      </c>
      <c r="I194" t="s">
        <v>56</v>
      </c>
      <c r="J194">
        <v>2519</v>
      </c>
      <c r="K194">
        <v>8374.0689999999995</v>
      </c>
      <c r="L194">
        <v>39373.705000000002</v>
      </c>
      <c r="M194">
        <v>57217.705000000002</v>
      </c>
    </row>
    <row r="195" spans="1:13" x14ac:dyDescent="0.25">
      <c r="A195" s="21">
        <v>32203</v>
      </c>
      <c r="B195">
        <v>11931</v>
      </c>
      <c r="C195">
        <v>1639</v>
      </c>
      <c r="D195">
        <v>2712</v>
      </c>
      <c r="E195">
        <v>855.02200000000005</v>
      </c>
      <c r="F195">
        <v>2521</v>
      </c>
      <c r="G195">
        <v>1148.3900000000001</v>
      </c>
      <c r="H195">
        <v>11954</v>
      </c>
      <c r="I195" t="s">
        <v>56</v>
      </c>
      <c r="J195">
        <v>2519</v>
      </c>
      <c r="K195">
        <v>8373.7739999999994</v>
      </c>
      <c r="L195">
        <v>39571.917999999998</v>
      </c>
      <c r="M195">
        <v>57578.917999999998</v>
      </c>
    </row>
    <row r="196" spans="1:13" x14ac:dyDescent="0.25">
      <c r="A196" s="21">
        <v>32234</v>
      </c>
      <c r="B196">
        <v>12433</v>
      </c>
      <c r="C196">
        <v>1579</v>
      </c>
      <c r="D196">
        <v>2712</v>
      </c>
      <c r="E196">
        <v>845.02200000000005</v>
      </c>
      <c r="F196">
        <v>2496</v>
      </c>
      <c r="G196">
        <v>1163.7650000000001</v>
      </c>
      <c r="H196">
        <v>11975</v>
      </c>
      <c r="I196" t="s">
        <v>56</v>
      </c>
      <c r="J196">
        <v>2509</v>
      </c>
      <c r="K196">
        <v>8287.6329999999998</v>
      </c>
      <c r="L196">
        <v>39358.101000000002</v>
      </c>
      <c r="M196">
        <v>57890.101000000002</v>
      </c>
    </row>
    <row r="197" spans="1:13" x14ac:dyDescent="0.25">
      <c r="A197" s="21">
        <v>32264</v>
      </c>
      <c r="B197">
        <v>12284</v>
      </c>
      <c r="C197">
        <v>1608</v>
      </c>
      <c r="D197">
        <v>2692</v>
      </c>
      <c r="E197">
        <v>825.02099999999996</v>
      </c>
      <c r="F197">
        <v>2531</v>
      </c>
      <c r="G197">
        <v>1100.3399999999999</v>
      </c>
      <c r="H197">
        <v>11975</v>
      </c>
      <c r="I197" t="s">
        <v>56</v>
      </c>
      <c r="J197">
        <v>2367</v>
      </c>
      <c r="K197">
        <v>8228.6769999999997</v>
      </c>
      <c r="L197">
        <v>39112.934000000001</v>
      </c>
      <c r="M197">
        <v>57606.934000000001</v>
      </c>
    </row>
    <row r="198" spans="1:13" x14ac:dyDescent="0.25">
      <c r="A198" s="21">
        <v>32295</v>
      </c>
      <c r="B198">
        <v>12596</v>
      </c>
      <c r="C198">
        <v>1606</v>
      </c>
      <c r="D198">
        <v>2692</v>
      </c>
      <c r="E198">
        <v>845.02200000000005</v>
      </c>
      <c r="F198">
        <v>2536</v>
      </c>
      <c r="G198">
        <v>876.428</v>
      </c>
      <c r="H198">
        <v>11975</v>
      </c>
      <c r="I198" t="s">
        <v>56</v>
      </c>
      <c r="J198">
        <v>2003</v>
      </c>
      <c r="K198">
        <v>8170.067</v>
      </c>
      <c r="L198">
        <v>38465.737000000001</v>
      </c>
      <c r="M198">
        <v>57271.737000000001</v>
      </c>
    </row>
    <row r="199" spans="1:13" x14ac:dyDescent="0.25">
      <c r="A199" s="21">
        <v>32325</v>
      </c>
      <c r="B199">
        <v>12740</v>
      </c>
      <c r="C199">
        <v>1649</v>
      </c>
      <c r="D199">
        <v>2692</v>
      </c>
      <c r="E199">
        <v>845.02200000000005</v>
      </c>
      <c r="F199">
        <v>2536</v>
      </c>
      <c r="G199">
        <v>1138.78</v>
      </c>
      <c r="H199">
        <v>11975</v>
      </c>
      <c r="I199" t="s">
        <v>56</v>
      </c>
      <c r="J199">
        <v>2087</v>
      </c>
      <c r="K199">
        <v>8039.6450000000004</v>
      </c>
      <c r="L199">
        <v>38799.987000000001</v>
      </c>
      <c r="M199">
        <v>57695.987000000001</v>
      </c>
    </row>
    <row r="200" spans="1:13" x14ac:dyDescent="0.25">
      <c r="A200" s="21">
        <v>32356</v>
      </c>
      <c r="B200">
        <v>13940</v>
      </c>
      <c r="C200">
        <v>1654</v>
      </c>
      <c r="D200">
        <v>2697</v>
      </c>
      <c r="E200">
        <v>845.02200000000005</v>
      </c>
      <c r="F200">
        <v>2536</v>
      </c>
      <c r="G200">
        <v>1022.499</v>
      </c>
      <c r="H200">
        <v>11975</v>
      </c>
      <c r="I200" t="s">
        <v>56</v>
      </c>
      <c r="J200">
        <v>2052</v>
      </c>
      <c r="K200">
        <v>8079.3230000000003</v>
      </c>
      <c r="L200">
        <v>38706.667999999998</v>
      </c>
      <c r="M200">
        <v>58852.667999999998</v>
      </c>
    </row>
    <row r="201" spans="1:13" x14ac:dyDescent="0.25">
      <c r="A201" s="21">
        <v>32387</v>
      </c>
      <c r="B201">
        <v>14430</v>
      </c>
      <c r="C201">
        <v>1606</v>
      </c>
      <c r="D201">
        <v>2767</v>
      </c>
      <c r="E201">
        <v>840.02099999999996</v>
      </c>
      <c r="F201">
        <v>2291</v>
      </c>
      <c r="G201">
        <v>1168.5709999999999</v>
      </c>
      <c r="H201">
        <v>11975</v>
      </c>
      <c r="I201" t="s">
        <v>56</v>
      </c>
      <c r="J201">
        <v>2077</v>
      </c>
      <c r="K201">
        <v>7894.9</v>
      </c>
      <c r="L201">
        <v>38385.875999999997</v>
      </c>
      <c r="M201">
        <v>59206.875999999997</v>
      </c>
    </row>
    <row r="202" spans="1:13" x14ac:dyDescent="0.25">
      <c r="A202" s="21">
        <v>32417</v>
      </c>
      <c r="B202">
        <v>15527</v>
      </c>
      <c r="C202">
        <v>1637</v>
      </c>
      <c r="D202">
        <v>2792</v>
      </c>
      <c r="E202">
        <v>845.02200000000005</v>
      </c>
      <c r="F202">
        <v>2536</v>
      </c>
      <c r="G202">
        <v>1187.79</v>
      </c>
      <c r="H202">
        <v>11975</v>
      </c>
      <c r="I202" t="s">
        <v>56</v>
      </c>
      <c r="J202">
        <v>2033</v>
      </c>
      <c r="K202">
        <v>8022.71</v>
      </c>
      <c r="L202">
        <v>38868.868999999999</v>
      </c>
      <c r="M202">
        <v>60890.868999999999</v>
      </c>
    </row>
    <row r="203" spans="1:13" x14ac:dyDescent="0.25">
      <c r="A203" s="21">
        <v>32448</v>
      </c>
      <c r="B203">
        <v>16022</v>
      </c>
      <c r="C203">
        <v>1654</v>
      </c>
      <c r="D203">
        <v>2792</v>
      </c>
      <c r="E203">
        <v>845.02200000000005</v>
      </c>
      <c r="F203">
        <v>2516</v>
      </c>
      <c r="G203">
        <v>1124.364</v>
      </c>
      <c r="H203">
        <v>11975</v>
      </c>
      <c r="I203" t="s">
        <v>56</v>
      </c>
      <c r="J203">
        <v>2057</v>
      </c>
      <c r="K203">
        <v>8023.3329999999996</v>
      </c>
      <c r="L203">
        <v>38732.139000000003</v>
      </c>
      <c r="M203">
        <v>61350.139000000003</v>
      </c>
    </row>
    <row r="204" spans="1:13" x14ac:dyDescent="0.25">
      <c r="A204" s="21">
        <v>32478</v>
      </c>
      <c r="B204">
        <v>16063</v>
      </c>
      <c r="C204">
        <v>1615</v>
      </c>
      <c r="D204">
        <v>2792</v>
      </c>
      <c r="E204">
        <v>845.02200000000005</v>
      </c>
      <c r="F204">
        <v>2536</v>
      </c>
      <c r="G204">
        <v>1197.4000000000001</v>
      </c>
      <c r="H204">
        <v>11975</v>
      </c>
      <c r="I204" t="s">
        <v>56</v>
      </c>
      <c r="J204">
        <v>2047</v>
      </c>
      <c r="K204">
        <v>7941.5810000000001</v>
      </c>
      <c r="L204">
        <v>38813.285000000003</v>
      </c>
      <c r="M204">
        <v>61597.285000000003</v>
      </c>
    </row>
    <row r="205" spans="1:13" x14ac:dyDescent="0.25">
      <c r="A205" s="21">
        <v>32509</v>
      </c>
      <c r="B205">
        <v>13702</v>
      </c>
      <c r="C205">
        <v>1580</v>
      </c>
      <c r="D205">
        <v>2787</v>
      </c>
      <c r="E205">
        <v>875.62199999999996</v>
      </c>
      <c r="F205">
        <v>2538</v>
      </c>
      <c r="G205">
        <v>1403.905</v>
      </c>
      <c r="H205">
        <v>11803</v>
      </c>
      <c r="I205" t="s">
        <v>56</v>
      </c>
      <c r="J205">
        <v>1829</v>
      </c>
      <c r="K205">
        <v>7937.2849999999999</v>
      </c>
      <c r="L205">
        <v>38761.548000000003</v>
      </c>
      <c r="M205">
        <v>58706.811999999998</v>
      </c>
    </row>
    <row r="206" spans="1:13" x14ac:dyDescent="0.25">
      <c r="A206" s="21">
        <v>32540</v>
      </c>
      <c r="B206">
        <v>13543</v>
      </c>
      <c r="C206">
        <v>1570</v>
      </c>
      <c r="D206">
        <v>2787</v>
      </c>
      <c r="E206">
        <v>875.62199999999996</v>
      </c>
      <c r="F206">
        <v>2507</v>
      </c>
      <c r="G206">
        <v>1314.61</v>
      </c>
      <c r="H206">
        <v>11803</v>
      </c>
      <c r="I206" t="s">
        <v>56</v>
      </c>
      <c r="J206">
        <v>1779</v>
      </c>
      <c r="K206">
        <v>7788.4449999999997</v>
      </c>
      <c r="L206">
        <v>38471.313000000002</v>
      </c>
      <c r="M206">
        <v>58227.576999999997</v>
      </c>
    </row>
    <row r="207" spans="1:13" x14ac:dyDescent="0.25">
      <c r="A207" s="21">
        <v>32568</v>
      </c>
      <c r="B207">
        <v>13715</v>
      </c>
      <c r="C207">
        <v>1540</v>
      </c>
      <c r="D207">
        <v>2787</v>
      </c>
      <c r="E207">
        <v>845.25400000000002</v>
      </c>
      <c r="F207">
        <v>2548</v>
      </c>
      <c r="G207">
        <v>1508.0809999999999</v>
      </c>
      <c r="H207">
        <v>11803</v>
      </c>
      <c r="I207" t="s">
        <v>56</v>
      </c>
      <c r="J207">
        <v>1824</v>
      </c>
      <c r="K207">
        <v>7574.8990000000003</v>
      </c>
      <c r="L207">
        <v>38550.510999999999</v>
      </c>
      <c r="M207">
        <v>58629.775000000001</v>
      </c>
    </row>
    <row r="208" spans="1:13" x14ac:dyDescent="0.25">
      <c r="A208" s="21">
        <v>32599</v>
      </c>
      <c r="B208">
        <v>14242</v>
      </c>
      <c r="C208">
        <v>1555</v>
      </c>
      <c r="D208">
        <v>2687</v>
      </c>
      <c r="E208">
        <v>860.43899999999996</v>
      </c>
      <c r="F208">
        <v>2533</v>
      </c>
      <c r="G208">
        <v>1550.7439999999999</v>
      </c>
      <c r="H208">
        <v>11686</v>
      </c>
      <c r="I208" t="s">
        <v>56</v>
      </c>
      <c r="J208">
        <v>1723</v>
      </c>
      <c r="K208">
        <v>7771.5540000000001</v>
      </c>
      <c r="L208">
        <v>38354.680999999997</v>
      </c>
      <c r="M208">
        <v>59059.985999999997</v>
      </c>
    </row>
    <row r="209" spans="1:13" x14ac:dyDescent="0.25">
      <c r="A209" s="21">
        <v>32629</v>
      </c>
      <c r="B209">
        <v>14342</v>
      </c>
      <c r="C209">
        <v>1560</v>
      </c>
      <c r="D209">
        <v>2697</v>
      </c>
      <c r="E209">
        <v>860.43899999999996</v>
      </c>
      <c r="F209">
        <v>2533</v>
      </c>
      <c r="G209">
        <v>1527.925</v>
      </c>
      <c r="H209">
        <v>11686</v>
      </c>
      <c r="I209" t="s">
        <v>56</v>
      </c>
      <c r="J209">
        <v>1567</v>
      </c>
      <c r="K209">
        <v>7816.2150000000001</v>
      </c>
      <c r="L209">
        <v>38204.642</v>
      </c>
      <c r="M209">
        <v>58980.947</v>
      </c>
    </row>
    <row r="210" spans="1:13" x14ac:dyDescent="0.25">
      <c r="A210" s="21">
        <v>32660</v>
      </c>
      <c r="B210">
        <v>14754</v>
      </c>
      <c r="C210">
        <v>1600</v>
      </c>
      <c r="D210">
        <v>2697</v>
      </c>
      <c r="E210">
        <v>865.49900000000002</v>
      </c>
      <c r="F210">
        <v>2533</v>
      </c>
      <c r="G210">
        <v>1405.8879999999999</v>
      </c>
      <c r="H210">
        <v>11630</v>
      </c>
      <c r="I210" t="s">
        <v>56</v>
      </c>
      <c r="J210">
        <v>1377</v>
      </c>
      <c r="K210">
        <v>7624.3680000000004</v>
      </c>
      <c r="L210">
        <v>37638.741999999998</v>
      </c>
      <c r="M210">
        <v>59017.964999999997</v>
      </c>
    </row>
    <row r="211" spans="1:13" x14ac:dyDescent="0.25">
      <c r="A211" s="21">
        <v>32690</v>
      </c>
      <c r="B211">
        <v>14737</v>
      </c>
      <c r="C211">
        <v>1535</v>
      </c>
      <c r="D211">
        <v>2737</v>
      </c>
      <c r="E211">
        <v>860.43899999999996</v>
      </c>
      <c r="F211">
        <v>2528</v>
      </c>
      <c r="G211">
        <v>1470.3789999999999</v>
      </c>
      <c r="H211">
        <v>11630</v>
      </c>
      <c r="I211" t="s">
        <v>56</v>
      </c>
      <c r="J211">
        <v>1767</v>
      </c>
      <c r="K211">
        <v>7444.0690000000004</v>
      </c>
      <c r="L211">
        <v>38099.913999999997</v>
      </c>
      <c r="M211">
        <v>59536.218999999997</v>
      </c>
    </row>
    <row r="212" spans="1:13" x14ac:dyDescent="0.25">
      <c r="A212" s="21">
        <v>32721</v>
      </c>
      <c r="B212">
        <v>15220</v>
      </c>
      <c r="C212">
        <v>1540</v>
      </c>
      <c r="D212">
        <v>2767</v>
      </c>
      <c r="E212">
        <v>870.56100000000004</v>
      </c>
      <c r="F212">
        <v>2528</v>
      </c>
      <c r="G212">
        <v>1555.7049999999999</v>
      </c>
      <c r="H212">
        <v>11630</v>
      </c>
      <c r="I212" t="s">
        <v>56</v>
      </c>
      <c r="J212">
        <v>1854</v>
      </c>
      <c r="K212">
        <v>7544.4579999999996</v>
      </c>
      <c r="L212">
        <v>38524.434000000001</v>
      </c>
      <c r="M212">
        <v>60428.656999999999</v>
      </c>
    </row>
    <row r="213" spans="1:13" x14ac:dyDescent="0.25">
      <c r="A213" s="21">
        <v>32752</v>
      </c>
      <c r="B213">
        <v>15355</v>
      </c>
      <c r="C213">
        <v>1580</v>
      </c>
      <c r="D213">
        <v>2801</v>
      </c>
      <c r="E213">
        <v>865.49900000000002</v>
      </c>
      <c r="F213">
        <v>2462</v>
      </c>
      <c r="G213">
        <v>1444.5830000000001</v>
      </c>
      <c r="H213">
        <v>11517</v>
      </c>
      <c r="I213" t="s">
        <v>56</v>
      </c>
      <c r="J213">
        <v>1965</v>
      </c>
      <c r="K213">
        <v>7547.8739999999998</v>
      </c>
      <c r="L213">
        <v>38466.557999999997</v>
      </c>
      <c r="M213">
        <v>60511.699000000001</v>
      </c>
    </row>
    <row r="214" spans="1:13" x14ac:dyDescent="0.25">
      <c r="A214" s="21">
        <v>32782</v>
      </c>
      <c r="B214">
        <v>15749</v>
      </c>
      <c r="C214">
        <v>1525</v>
      </c>
      <c r="D214">
        <v>2826</v>
      </c>
      <c r="E214">
        <v>865.49900000000002</v>
      </c>
      <c r="F214">
        <v>2523</v>
      </c>
      <c r="G214">
        <v>1559.674</v>
      </c>
      <c r="H214">
        <v>11441</v>
      </c>
      <c r="I214" t="s">
        <v>56</v>
      </c>
      <c r="J214">
        <v>2061</v>
      </c>
      <c r="K214">
        <v>7452.7790000000005</v>
      </c>
      <c r="L214">
        <v>38686.877999999997</v>
      </c>
      <c r="M214">
        <v>61081.978000000003</v>
      </c>
    </row>
    <row r="215" spans="1:13" x14ac:dyDescent="0.25">
      <c r="A215" s="21">
        <v>32813</v>
      </c>
      <c r="B215">
        <v>16198</v>
      </c>
      <c r="C215">
        <v>1595</v>
      </c>
      <c r="D215">
        <v>2767</v>
      </c>
      <c r="E215">
        <v>865.49900000000002</v>
      </c>
      <c r="F215">
        <v>2523</v>
      </c>
      <c r="G215">
        <v>1607.297</v>
      </c>
      <c r="H215">
        <v>11441</v>
      </c>
      <c r="I215" t="s">
        <v>56</v>
      </c>
      <c r="J215">
        <v>1980</v>
      </c>
      <c r="K215">
        <v>7536.0810000000001</v>
      </c>
      <c r="L215">
        <v>38770.127999999997</v>
      </c>
      <c r="M215">
        <v>61842.351000000002</v>
      </c>
    </row>
    <row r="216" spans="1:13" x14ac:dyDescent="0.25">
      <c r="A216" s="21">
        <v>32843</v>
      </c>
      <c r="B216">
        <v>16400</v>
      </c>
      <c r="C216">
        <v>1545</v>
      </c>
      <c r="D216">
        <v>2742</v>
      </c>
      <c r="E216">
        <v>870.56100000000004</v>
      </c>
      <c r="F216">
        <v>2482</v>
      </c>
      <c r="G216">
        <v>1428.7080000000001</v>
      </c>
      <c r="H216">
        <v>11441</v>
      </c>
      <c r="I216" t="s">
        <v>56</v>
      </c>
      <c r="J216">
        <v>1890</v>
      </c>
      <c r="K216">
        <v>7336.7539999999999</v>
      </c>
      <c r="L216">
        <v>38205.993000000002</v>
      </c>
      <c r="M216">
        <v>61485.175999999999</v>
      </c>
    </row>
    <row r="217" spans="1:13" x14ac:dyDescent="0.25">
      <c r="A217" s="21">
        <v>32874</v>
      </c>
      <c r="B217">
        <v>15672.848</v>
      </c>
      <c r="C217">
        <v>1483.1420000000001</v>
      </c>
      <c r="D217">
        <v>2805.125</v>
      </c>
      <c r="E217">
        <v>858.37099999999998</v>
      </c>
      <c r="F217">
        <v>2520.3409999999999</v>
      </c>
      <c r="G217">
        <v>1569.9590000000001</v>
      </c>
      <c r="H217">
        <v>11469.945</v>
      </c>
      <c r="I217" t="s">
        <v>56</v>
      </c>
      <c r="J217">
        <v>1918.0250000000001</v>
      </c>
      <c r="K217">
        <v>7546.1729999999998</v>
      </c>
      <c r="L217">
        <v>38444.445</v>
      </c>
      <c r="M217">
        <v>60921.387999999999</v>
      </c>
    </row>
    <row r="218" spans="1:13" x14ac:dyDescent="0.25">
      <c r="A218" s="21">
        <v>32905</v>
      </c>
      <c r="B218">
        <v>16055.402</v>
      </c>
      <c r="C218">
        <v>1503.4590000000001</v>
      </c>
      <c r="D218">
        <v>2785.0880000000002</v>
      </c>
      <c r="E218">
        <v>858.37099999999998</v>
      </c>
      <c r="F218">
        <v>2520.3409999999999</v>
      </c>
      <c r="G218">
        <v>1580.8610000000001</v>
      </c>
      <c r="H218">
        <v>11101.355</v>
      </c>
      <c r="I218" t="s">
        <v>56</v>
      </c>
      <c r="J218">
        <v>1818.3409999999999</v>
      </c>
      <c r="K218">
        <v>7497.2420000000002</v>
      </c>
      <c r="L218">
        <v>37999.624000000003</v>
      </c>
      <c r="M218">
        <v>61178.881000000001</v>
      </c>
    </row>
    <row r="219" spans="1:13" x14ac:dyDescent="0.25">
      <c r="A219" s="21">
        <v>32933</v>
      </c>
      <c r="B219">
        <v>16410.859</v>
      </c>
      <c r="C219">
        <v>1610.124</v>
      </c>
      <c r="D219">
        <v>2755.0329999999999</v>
      </c>
      <c r="E219">
        <v>868.35199999999998</v>
      </c>
      <c r="F219">
        <v>2510.319</v>
      </c>
      <c r="G219">
        <v>1625.462</v>
      </c>
      <c r="H219">
        <v>11469.945</v>
      </c>
      <c r="I219" t="s">
        <v>56</v>
      </c>
      <c r="J219">
        <v>1942.9459999999999</v>
      </c>
      <c r="K219">
        <v>7433.3410000000003</v>
      </c>
      <c r="L219">
        <v>38698.648999999998</v>
      </c>
      <c r="M219">
        <v>62082.423000000003</v>
      </c>
    </row>
    <row r="220" spans="1:13" x14ac:dyDescent="0.25">
      <c r="A220" s="21">
        <v>32964</v>
      </c>
      <c r="B220">
        <v>16304.359</v>
      </c>
      <c r="C220">
        <v>1554.252</v>
      </c>
      <c r="D220">
        <v>2755.0329999999999</v>
      </c>
      <c r="E220">
        <v>858.37099999999998</v>
      </c>
      <c r="F220">
        <v>2510.319</v>
      </c>
      <c r="G220">
        <v>1635.374</v>
      </c>
      <c r="H220">
        <v>11280.066000000001</v>
      </c>
      <c r="I220" t="s">
        <v>56</v>
      </c>
      <c r="J220">
        <v>1923.01</v>
      </c>
      <c r="K220">
        <v>7407.1729999999998</v>
      </c>
      <c r="L220">
        <v>38480.648999999998</v>
      </c>
      <c r="M220">
        <v>61805.932999999997</v>
      </c>
    </row>
    <row r="221" spans="1:13" x14ac:dyDescent="0.25">
      <c r="A221" s="21">
        <v>32994</v>
      </c>
      <c r="B221">
        <v>16235.035</v>
      </c>
      <c r="C221">
        <v>1533.9349999999999</v>
      </c>
      <c r="D221">
        <v>2755.0329999999999</v>
      </c>
      <c r="E221">
        <v>848.39</v>
      </c>
      <c r="F221">
        <v>2485.2660000000001</v>
      </c>
      <c r="G221">
        <v>1665.1079999999999</v>
      </c>
      <c r="H221">
        <v>11108.465</v>
      </c>
      <c r="I221" t="s">
        <v>56</v>
      </c>
      <c r="J221">
        <v>1893.104</v>
      </c>
      <c r="K221">
        <v>7328.3419999999996</v>
      </c>
      <c r="L221">
        <v>38081.383999999998</v>
      </c>
      <c r="M221">
        <v>61238.41</v>
      </c>
    </row>
    <row r="222" spans="1:13" x14ac:dyDescent="0.25">
      <c r="A222" s="21">
        <v>33025</v>
      </c>
      <c r="B222">
        <v>15986.835999999999</v>
      </c>
      <c r="C222">
        <v>1513.6179999999999</v>
      </c>
      <c r="D222">
        <v>2765.0509999999999</v>
      </c>
      <c r="E222">
        <v>873.34299999999996</v>
      </c>
      <c r="F222">
        <v>2465.2240000000002</v>
      </c>
      <c r="G222">
        <v>1496.615</v>
      </c>
      <c r="H222">
        <v>10931.781000000001</v>
      </c>
      <c r="I222" t="s">
        <v>56</v>
      </c>
      <c r="J222">
        <v>1838.278</v>
      </c>
      <c r="K222">
        <v>7105.8379999999997</v>
      </c>
      <c r="L222">
        <v>37496.567000000003</v>
      </c>
      <c r="M222">
        <v>60409.37</v>
      </c>
    </row>
    <row r="223" spans="1:13" x14ac:dyDescent="0.25">
      <c r="A223" s="21">
        <v>33055</v>
      </c>
      <c r="B223">
        <v>16234.754000000001</v>
      </c>
      <c r="C223">
        <v>1549.173</v>
      </c>
      <c r="D223">
        <v>2724.9780000000001</v>
      </c>
      <c r="E223">
        <v>878.33299999999997</v>
      </c>
      <c r="F223">
        <v>2485.2660000000001</v>
      </c>
      <c r="G223">
        <v>1452.0139999999999</v>
      </c>
      <c r="H223">
        <v>10843.445</v>
      </c>
      <c r="I223" t="s">
        <v>56</v>
      </c>
      <c r="J223">
        <v>1749.874</v>
      </c>
      <c r="K223">
        <v>7173.2629999999999</v>
      </c>
      <c r="L223">
        <v>37352.076999999997</v>
      </c>
      <c r="M223">
        <v>60513.802000000003</v>
      </c>
    </row>
    <row r="224" spans="1:13" x14ac:dyDescent="0.25">
      <c r="A224" s="21">
        <v>33086</v>
      </c>
      <c r="B224">
        <v>12318.012000000001</v>
      </c>
      <c r="C224">
        <v>1549.173</v>
      </c>
      <c r="D224">
        <v>2760.0419999999999</v>
      </c>
      <c r="E224">
        <v>878.33299999999997</v>
      </c>
      <c r="F224">
        <v>2535.373</v>
      </c>
      <c r="G224">
        <v>1427.2349999999999</v>
      </c>
      <c r="H224">
        <v>10722.609</v>
      </c>
      <c r="I224" t="s">
        <v>56</v>
      </c>
      <c r="J224">
        <v>1630.2529999999999</v>
      </c>
      <c r="K224">
        <v>7286.634</v>
      </c>
      <c r="L224">
        <v>37399.930999999997</v>
      </c>
      <c r="M224">
        <v>56965.631999999998</v>
      </c>
    </row>
    <row r="225" spans="1:13" x14ac:dyDescent="0.25">
      <c r="A225" s="21">
        <v>33117</v>
      </c>
      <c r="B225">
        <v>14229.734</v>
      </c>
      <c r="C225">
        <v>1554.252</v>
      </c>
      <c r="D225">
        <v>2820.152</v>
      </c>
      <c r="E225">
        <v>888.31399999999996</v>
      </c>
      <c r="F225">
        <v>2625.5639999999999</v>
      </c>
      <c r="G225">
        <v>1620.5060000000001</v>
      </c>
      <c r="H225">
        <v>10633.258</v>
      </c>
      <c r="I225" t="s">
        <v>56</v>
      </c>
      <c r="J225">
        <v>1759.8430000000001</v>
      </c>
      <c r="K225">
        <v>7223.82</v>
      </c>
      <c r="L225">
        <v>37757.089999999997</v>
      </c>
      <c r="M225">
        <v>59513.976000000002</v>
      </c>
    </row>
    <row r="226" spans="1:13" x14ac:dyDescent="0.25">
      <c r="A226" s="21">
        <v>33147</v>
      </c>
      <c r="B226">
        <v>14033.960999999999</v>
      </c>
      <c r="C226">
        <v>1605.0450000000001</v>
      </c>
      <c r="D226">
        <v>2785.0880000000002</v>
      </c>
      <c r="E226">
        <v>888.31399999999996</v>
      </c>
      <c r="F226">
        <v>2645.6060000000002</v>
      </c>
      <c r="G226">
        <v>1838.556</v>
      </c>
      <c r="H226">
        <v>10362.145</v>
      </c>
      <c r="I226" t="s">
        <v>56</v>
      </c>
      <c r="J226">
        <v>1864.51</v>
      </c>
      <c r="K226">
        <v>7541.8890000000001</v>
      </c>
      <c r="L226">
        <v>38101.826000000001</v>
      </c>
      <c r="M226">
        <v>59854.228000000003</v>
      </c>
    </row>
    <row r="227" spans="1:13" x14ac:dyDescent="0.25">
      <c r="A227" s="21">
        <v>33178</v>
      </c>
      <c r="B227">
        <v>14767.300999999999</v>
      </c>
      <c r="C227">
        <v>1574.569</v>
      </c>
      <c r="D227">
        <v>2810.134</v>
      </c>
      <c r="E227">
        <v>888.31399999999996</v>
      </c>
      <c r="F227">
        <v>2665.6489999999999</v>
      </c>
      <c r="G227">
        <v>1883.1579999999999</v>
      </c>
      <c r="H227">
        <v>10309.343999999999</v>
      </c>
      <c r="I227" t="s">
        <v>56</v>
      </c>
      <c r="J227">
        <v>1826.684</v>
      </c>
      <c r="K227">
        <v>7386.585</v>
      </c>
      <c r="L227">
        <v>38186.574999999997</v>
      </c>
      <c r="M227">
        <v>60672.389000000003</v>
      </c>
    </row>
    <row r="228" spans="1:13" x14ac:dyDescent="0.25">
      <c r="A228" s="21">
        <v>33208</v>
      </c>
      <c r="B228">
        <v>15167.883</v>
      </c>
      <c r="C228">
        <v>1599.9659999999999</v>
      </c>
      <c r="D228">
        <v>2770.06</v>
      </c>
      <c r="E228">
        <v>888.31399999999996</v>
      </c>
      <c r="F228">
        <v>2665.6489999999999</v>
      </c>
      <c r="G228">
        <v>1764.222</v>
      </c>
      <c r="H228">
        <v>10337.772999999999</v>
      </c>
      <c r="I228" t="s">
        <v>56</v>
      </c>
      <c r="J228">
        <v>1677.1579999999999</v>
      </c>
      <c r="K228">
        <v>7337.5169999999998</v>
      </c>
      <c r="L228">
        <v>37982.544999999998</v>
      </c>
      <c r="M228">
        <v>60883.957999999999</v>
      </c>
    </row>
    <row r="229" spans="1:13" x14ac:dyDescent="0.25">
      <c r="A229" s="21">
        <v>33239</v>
      </c>
      <c r="B229">
        <v>14413.473</v>
      </c>
      <c r="C229">
        <v>1560.56</v>
      </c>
      <c r="D229">
        <v>2821.5</v>
      </c>
      <c r="E229">
        <v>882.43899999999996</v>
      </c>
      <c r="F229">
        <v>2663.6880000000001</v>
      </c>
      <c r="G229">
        <v>1874.55</v>
      </c>
      <c r="H229">
        <v>10662.5</v>
      </c>
      <c r="I229" t="s">
        <v>56</v>
      </c>
      <c r="J229">
        <v>1675.0409999999999</v>
      </c>
      <c r="K229">
        <v>7499.93</v>
      </c>
      <c r="L229">
        <v>38500.534</v>
      </c>
      <c r="M229">
        <v>60637.250999999997</v>
      </c>
    </row>
    <row r="230" spans="1:13" x14ac:dyDescent="0.25">
      <c r="A230" s="21">
        <v>33270</v>
      </c>
      <c r="B230">
        <v>14329.859</v>
      </c>
      <c r="C230">
        <v>1620.7739999999999</v>
      </c>
      <c r="D230">
        <v>2831.6309999999999</v>
      </c>
      <c r="E230">
        <v>880.46</v>
      </c>
      <c r="F230">
        <v>2677.7080000000001</v>
      </c>
      <c r="G230">
        <v>1872.5709999999999</v>
      </c>
      <c r="H230">
        <v>9942.6759999999995</v>
      </c>
      <c r="I230" t="s">
        <v>56</v>
      </c>
      <c r="J230">
        <v>1904.4639999999999</v>
      </c>
      <c r="K230">
        <v>7636.9970000000003</v>
      </c>
      <c r="L230">
        <v>38256.489000000001</v>
      </c>
      <c r="M230">
        <v>60326.57</v>
      </c>
    </row>
    <row r="231" spans="1:13" x14ac:dyDescent="0.25">
      <c r="A231" s="21">
        <v>33298</v>
      </c>
      <c r="B231">
        <v>14258.043</v>
      </c>
      <c r="C231">
        <v>1545.5060000000001</v>
      </c>
      <c r="D231">
        <v>2826.5650000000001</v>
      </c>
      <c r="E231">
        <v>885.40599999999995</v>
      </c>
      <c r="F231">
        <v>2672.701</v>
      </c>
      <c r="G231">
        <v>1856.7349999999999</v>
      </c>
      <c r="H231">
        <v>10367.313</v>
      </c>
      <c r="I231" t="s">
        <v>56</v>
      </c>
      <c r="J231">
        <v>2068.355</v>
      </c>
      <c r="K231">
        <v>7546.0060000000003</v>
      </c>
      <c r="L231">
        <v>38636.286</v>
      </c>
      <c r="M231">
        <v>60581.690999999999</v>
      </c>
    </row>
    <row r="232" spans="1:13" x14ac:dyDescent="0.25">
      <c r="A232" s="21">
        <v>33329</v>
      </c>
      <c r="B232">
        <v>13766.449000000001</v>
      </c>
      <c r="C232">
        <v>1445.1479999999999</v>
      </c>
      <c r="D232">
        <v>2831.6309999999999</v>
      </c>
      <c r="E232">
        <v>875.51400000000001</v>
      </c>
      <c r="F232">
        <v>2658.681</v>
      </c>
      <c r="G232">
        <v>1845.848</v>
      </c>
      <c r="H232">
        <v>10310.352000000001</v>
      </c>
      <c r="I232" t="s">
        <v>56</v>
      </c>
      <c r="J232">
        <v>1525.7190000000001</v>
      </c>
      <c r="K232">
        <v>7508.52</v>
      </c>
      <c r="L232">
        <v>37777.769999999997</v>
      </c>
      <c r="M232">
        <v>59183.328000000001</v>
      </c>
    </row>
    <row r="233" spans="1:13" x14ac:dyDescent="0.25">
      <c r="A233" s="21">
        <v>33359</v>
      </c>
      <c r="B233">
        <v>13726</v>
      </c>
      <c r="C233">
        <v>1505.3630000000001</v>
      </c>
      <c r="D233">
        <v>2831.6309999999999</v>
      </c>
      <c r="E233">
        <v>870.56700000000001</v>
      </c>
      <c r="F233">
        <v>2698.7370000000001</v>
      </c>
      <c r="G233">
        <v>1929.9749999999999</v>
      </c>
      <c r="H233">
        <v>10222.313</v>
      </c>
      <c r="I233" t="s">
        <v>56</v>
      </c>
      <c r="J233">
        <v>1396.0450000000001</v>
      </c>
      <c r="K233">
        <v>7408.7060000000001</v>
      </c>
      <c r="L233">
        <v>37663.207000000002</v>
      </c>
      <c r="M233">
        <v>59006.358999999997</v>
      </c>
    </row>
    <row r="234" spans="1:13" x14ac:dyDescent="0.25">
      <c r="A234" s="21">
        <v>33390</v>
      </c>
      <c r="B234">
        <v>14541.23</v>
      </c>
      <c r="C234">
        <v>1525.4349999999999</v>
      </c>
      <c r="D234">
        <v>2841.752</v>
      </c>
      <c r="E234">
        <v>870.56700000000001</v>
      </c>
      <c r="F234">
        <v>2723.7710000000002</v>
      </c>
      <c r="G234">
        <v>1756.7719999999999</v>
      </c>
      <c r="H234">
        <v>9808.0349999999999</v>
      </c>
      <c r="I234" t="s">
        <v>56</v>
      </c>
      <c r="J234">
        <v>1525.4169999999999</v>
      </c>
      <c r="K234">
        <v>7320.326</v>
      </c>
      <c r="L234">
        <v>37084.334000000003</v>
      </c>
      <c r="M234">
        <v>59198.904999999999</v>
      </c>
    </row>
    <row r="235" spans="1:13" x14ac:dyDescent="0.25">
      <c r="A235" s="21">
        <v>33420</v>
      </c>
      <c r="B235">
        <v>15106.359</v>
      </c>
      <c r="C235">
        <v>1535.47</v>
      </c>
      <c r="D235">
        <v>2841.7620000000002</v>
      </c>
      <c r="E235">
        <v>870.56700000000001</v>
      </c>
      <c r="F235">
        <v>2693.73</v>
      </c>
      <c r="G235">
        <v>1771.6179999999999</v>
      </c>
      <c r="H235">
        <v>9808.0349999999999</v>
      </c>
      <c r="I235" t="s">
        <v>56</v>
      </c>
      <c r="J235">
        <v>1805.018</v>
      </c>
      <c r="K235">
        <v>7346.9549999999999</v>
      </c>
      <c r="L235">
        <v>37501.934000000001</v>
      </c>
      <c r="M235">
        <v>60191.612999999998</v>
      </c>
    </row>
    <row r="236" spans="1:13" x14ac:dyDescent="0.25">
      <c r="A236" s="21">
        <v>33451</v>
      </c>
      <c r="B236">
        <v>15126.852000000001</v>
      </c>
      <c r="C236">
        <v>1580.6320000000001</v>
      </c>
      <c r="D236">
        <v>2841.7620000000002</v>
      </c>
      <c r="E236">
        <v>870.56700000000001</v>
      </c>
      <c r="F236">
        <v>2663.6880000000001</v>
      </c>
      <c r="G236">
        <v>1400.4690000000001</v>
      </c>
      <c r="H236">
        <v>9419.6450000000004</v>
      </c>
      <c r="I236" t="s">
        <v>56</v>
      </c>
      <c r="J236">
        <v>1826.7809999999999</v>
      </c>
      <c r="K236">
        <v>7316.165</v>
      </c>
      <c r="L236">
        <v>36736.587</v>
      </c>
      <c r="M236">
        <v>59495.341</v>
      </c>
    </row>
    <row r="237" spans="1:13" x14ac:dyDescent="0.25">
      <c r="A237" s="21">
        <v>33482</v>
      </c>
      <c r="B237">
        <v>15060.675999999999</v>
      </c>
      <c r="C237">
        <v>1550.5239999999999</v>
      </c>
      <c r="D237">
        <v>2836.6959999999999</v>
      </c>
      <c r="E237">
        <v>870.56700000000001</v>
      </c>
      <c r="F237">
        <v>2678.7089999999998</v>
      </c>
      <c r="G237">
        <v>2113.0749999999998</v>
      </c>
      <c r="H237">
        <v>9885.7189999999991</v>
      </c>
      <c r="I237" t="s">
        <v>56</v>
      </c>
      <c r="J237">
        <v>1895.547</v>
      </c>
      <c r="K237">
        <v>7367.6319999999996</v>
      </c>
      <c r="L237">
        <v>37792.432000000001</v>
      </c>
      <c r="M237">
        <v>60534.055</v>
      </c>
    </row>
    <row r="238" spans="1:13" x14ac:dyDescent="0.25">
      <c r="A238" s="21">
        <v>33512</v>
      </c>
      <c r="B238">
        <v>15328.875</v>
      </c>
      <c r="C238">
        <v>1505.3630000000001</v>
      </c>
      <c r="D238">
        <v>2836.6959999999999</v>
      </c>
      <c r="E238">
        <v>870.56700000000001</v>
      </c>
      <c r="F238">
        <v>2683.7159999999999</v>
      </c>
      <c r="G238">
        <v>1920.078</v>
      </c>
      <c r="H238">
        <v>9492.1409999999996</v>
      </c>
      <c r="I238" t="s">
        <v>56</v>
      </c>
      <c r="J238">
        <v>1989.5540000000001</v>
      </c>
      <c r="K238">
        <v>7437.3379999999997</v>
      </c>
      <c r="L238">
        <v>37515.58</v>
      </c>
      <c r="M238">
        <v>60489.449000000001</v>
      </c>
    </row>
    <row r="239" spans="1:13" x14ac:dyDescent="0.25">
      <c r="A239" s="21">
        <v>33543</v>
      </c>
      <c r="B239">
        <v>15434.313</v>
      </c>
      <c r="C239">
        <v>1620.7739999999999</v>
      </c>
      <c r="D239">
        <v>2841.7620000000002</v>
      </c>
      <c r="E239">
        <v>870.56700000000001</v>
      </c>
      <c r="F239">
        <v>2663.6880000000001</v>
      </c>
      <c r="G239">
        <v>2028.9480000000001</v>
      </c>
      <c r="H239">
        <v>9378.2189999999991</v>
      </c>
      <c r="I239" t="s">
        <v>56</v>
      </c>
      <c r="J239">
        <v>1974.5909999999999</v>
      </c>
      <c r="K239">
        <v>7327.7759999999998</v>
      </c>
      <c r="L239">
        <v>37510.652000000002</v>
      </c>
      <c r="M239">
        <v>60735.218000000001</v>
      </c>
    </row>
    <row r="240" spans="1:13" x14ac:dyDescent="0.25">
      <c r="A240" s="21">
        <v>33573</v>
      </c>
      <c r="B240">
        <v>15754.862999999999</v>
      </c>
      <c r="C240">
        <v>1585.6489999999999</v>
      </c>
      <c r="D240">
        <v>2836.6729999999998</v>
      </c>
      <c r="E240">
        <v>870.56700000000001</v>
      </c>
      <c r="F240">
        <v>2678.7089999999998</v>
      </c>
      <c r="G240">
        <v>2088.3319999999999</v>
      </c>
      <c r="H240">
        <v>9347.1450000000004</v>
      </c>
      <c r="I240" t="s">
        <v>56</v>
      </c>
      <c r="J240">
        <v>1979.2760000000001</v>
      </c>
      <c r="K240">
        <v>7298.9459999999999</v>
      </c>
      <c r="L240">
        <v>37523.705000000002</v>
      </c>
      <c r="M240">
        <v>61143.298000000003</v>
      </c>
    </row>
    <row r="241" spans="1:13" x14ac:dyDescent="0.25">
      <c r="A241" s="21">
        <v>33604</v>
      </c>
      <c r="B241">
        <v>16130</v>
      </c>
      <c r="C241">
        <v>1585</v>
      </c>
      <c r="D241">
        <v>2830</v>
      </c>
      <c r="E241">
        <v>890.00300000000004</v>
      </c>
      <c r="F241">
        <v>2675</v>
      </c>
      <c r="G241">
        <v>2230.0889999999999</v>
      </c>
      <c r="H241" t="s">
        <v>56</v>
      </c>
      <c r="I241">
        <v>8293.5349999999999</v>
      </c>
      <c r="J241">
        <v>1920</v>
      </c>
      <c r="K241">
        <v>7360.576</v>
      </c>
      <c r="L241">
        <v>37237.563999999998</v>
      </c>
      <c r="M241">
        <v>61259.803</v>
      </c>
    </row>
    <row r="242" spans="1:13" x14ac:dyDescent="0.25">
      <c r="A242" s="21">
        <v>33635</v>
      </c>
      <c r="B242">
        <v>16010</v>
      </c>
      <c r="C242">
        <v>1560</v>
      </c>
      <c r="D242">
        <v>2865</v>
      </c>
      <c r="E242">
        <v>890.00300000000004</v>
      </c>
      <c r="F242">
        <v>2665</v>
      </c>
      <c r="G242">
        <v>2064.3389999999999</v>
      </c>
      <c r="H242" t="s">
        <v>56</v>
      </c>
      <c r="I242">
        <v>7870.4449999999997</v>
      </c>
      <c r="J242">
        <v>1905</v>
      </c>
      <c r="K242">
        <v>7388.598</v>
      </c>
      <c r="L242">
        <v>36620.417000000001</v>
      </c>
      <c r="M242">
        <v>60422.656000000003</v>
      </c>
    </row>
    <row r="243" spans="1:13" x14ac:dyDescent="0.25">
      <c r="A243" s="21">
        <v>33664</v>
      </c>
      <c r="B243">
        <v>15510</v>
      </c>
      <c r="C243">
        <v>1620</v>
      </c>
      <c r="D243">
        <v>2835</v>
      </c>
      <c r="E243">
        <v>890.00300000000004</v>
      </c>
      <c r="F243">
        <v>2680</v>
      </c>
      <c r="G243">
        <v>2124.6120000000001</v>
      </c>
      <c r="H243" t="s">
        <v>56</v>
      </c>
      <c r="I243">
        <v>7970.5309999999999</v>
      </c>
      <c r="J243">
        <v>1755</v>
      </c>
      <c r="K243">
        <v>7348.335</v>
      </c>
      <c r="L243">
        <v>36725.963000000003</v>
      </c>
      <c r="M243">
        <v>59773.364999999998</v>
      </c>
    </row>
    <row r="244" spans="1:13" x14ac:dyDescent="0.25">
      <c r="A244" s="21">
        <v>33695</v>
      </c>
      <c r="B244">
        <v>15487</v>
      </c>
      <c r="C244">
        <v>1535</v>
      </c>
      <c r="D244">
        <v>2855</v>
      </c>
      <c r="E244">
        <v>900.00300000000004</v>
      </c>
      <c r="F244">
        <v>2680</v>
      </c>
      <c r="G244">
        <v>2174.8389999999999</v>
      </c>
      <c r="H244" t="s">
        <v>56</v>
      </c>
      <c r="I244">
        <v>8211.652</v>
      </c>
      <c r="J244">
        <v>1835</v>
      </c>
      <c r="K244">
        <v>7292.5069999999996</v>
      </c>
      <c r="L244">
        <v>37006.186000000002</v>
      </c>
      <c r="M244">
        <v>60133.336000000003</v>
      </c>
    </row>
    <row r="245" spans="1:13" x14ac:dyDescent="0.25">
      <c r="A245" s="21">
        <v>33725</v>
      </c>
      <c r="B245">
        <v>15592</v>
      </c>
      <c r="C245">
        <v>1510</v>
      </c>
      <c r="D245">
        <v>2835</v>
      </c>
      <c r="E245">
        <v>900.00300000000004</v>
      </c>
      <c r="F245">
        <v>2660</v>
      </c>
      <c r="G245">
        <v>1913.6579999999999</v>
      </c>
      <c r="H245" t="s">
        <v>56</v>
      </c>
      <c r="I245">
        <v>7693.0159999999996</v>
      </c>
      <c r="J245">
        <v>1700</v>
      </c>
      <c r="K245">
        <v>7168.5990000000002</v>
      </c>
      <c r="L245">
        <v>35762.877999999997</v>
      </c>
      <c r="M245">
        <v>59005.23</v>
      </c>
    </row>
    <row r="246" spans="1:13" x14ac:dyDescent="0.25">
      <c r="A246" s="21">
        <v>33756</v>
      </c>
      <c r="B246">
        <v>15716</v>
      </c>
      <c r="C246">
        <v>1560</v>
      </c>
      <c r="D246">
        <v>2830</v>
      </c>
      <c r="E246">
        <v>880.00300000000004</v>
      </c>
      <c r="F246">
        <v>2680</v>
      </c>
      <c r="G246">
        <v>2089.4520000000002</v>
      </c>
      <c r="H246" t="s">
        <v>56</v>
      </c>
      <c r="I246">
        <v>7679.3710000000001</v>
      </c>
      <c r="J246">
        <v>1545</v>
      </c>
      <c r="K246">
        <v>7167.3109999999997</v>
      </c>
      <c r="L246">
        <v>35845.737999999998</v>
      </c>
      <c r="M246">
        <v>59247.735999999997</v>
      </c>
    </row>
    <row r="247" spans="1:13" x14ac:dyDescent="0.25">
      <c r="A247" s="21">
        <v>33786</v>
      </c>
      <c r="B247">
        <v>15916</v>
      </c>
      <c r="C247">
        <v>1630</v>
      </c>
      <c r="D247">
        <v>2825</v>
      </c>
      <c r="E247">
        <v>870.00300000000004</v>
      </c>
      <c r="F247">
        <v>2660</v>
      </c>
      <c r="G247">
        <v>2089.4520000000002</v>
      </c>
      <c r="H247" t="s">
        <v>56</v>
      </c>
      <c r="I247">
        <v>7611.1289999999999</v>
      </c>
      <c r="J247">
        <v>1780</v>
      </c>
      <c r="K247">
        <v>7131.1</v>
      </c>
      <c r="L247">
        <v>36055.587</v>
      </c>
      <c r="M247">
        <v>59712.625</v>
      </c>
    </row>
    <row r="248" spans="1:13" x14ac:dyDescent="0.25">
      <c r="A248" s="21">
        <v>33817</v>
      </c>
      <c r="B248">
        <v>16220</v>
      </c>
      <c r="C248">
        <v>1675</v>
      </c>
      <c r="D248">
        <v>2815</v>
      </c>
      <c r="E248">
        <v>875.00300000000004</v>
      </c>
      <c r="F248">
        <v>2685</v>
      </c>
      <c r="G248">
        <v>2049.27</v>
      </c>
      <c r="H248" t="s">
        <v>56</v>
      </c>
      <c r="I248">
        <v>7397.3090000000002</v>
      </c>
      <c r="J248">
        <v>1825</v>
      </c>
      <c r="K248">
        <v>6921.7879999999996</v>
      </c>
      <c r="L248">
        <v>35677.260999999999</v>
      </c>
      <c r="M248">
        <v>59699.38</v>
      </c>
    </row>
    <row r="249" spans="1:13" x14ac:dyDescent="0.25">
      <c r="A249" s="21">
        <v>33848</v>
      </c>
      <c r="B249">
        <v>16330</v>
      </c>
      <c r="C249">
        <v>1620</v>
      </c>
      <c r="D249">
        <v>2860</v>
      </c>
      <c r="E249">
        <v>870.00300000000004</v>
      </c>
      <c r="F249">
        <v>2685</v>
      </c>
      <c r="G249">
        <v>2079.4070000000002</v>
      </c>
      <c r="H249" t="s">
        <v>56</v>
      </c>
      <c r="I249">
        <v>7260.8280000000004</v>
      </c>
      <c r="J249">
        <v>1830</v>
      </c>
      <c r="K249">
        <v>7030.1189999999997</v>
      </c>
      <c r="L249">
        <v>35703.802000000003</v>
      </c>
      <c r="M249">
        <v>59960.921000000002</v>
      </c>
    </row>
    <row r="250" spans="1:13" x14ac:dyDescent="0.25">
      <c r="A250" s="21">
        <v>33878</v>
      </c>
      <c r="B250">
        <v>16670</v>
      </c>
      <c r="C250">
        <v>1665</v>
      </c>
      <c r="D250">
        <v>2875</v>
      </c>
      <c r="E250">
        <v>870.00300000000004</v>
      </c>
      <c r="F250">
        <v>2655</v>
      </c>
      <c r="G250">
        <v>2215.02</v>
      </c>
      <c r="H250" t="s">
        <v>56</v>
      </c>
      <c r="I250">
        <v>7247.1760000000004</v>
      </c>
      <c r="J250">
        <v>1930</v>
      </c>
      <c r="K250">
        <v>7125.7510000000002</v>
      </c>
      <c r="L250">
        <v>36061.552000000003</v>
      </c>
      <c r="M250">
        <v>60758.671000000002</v>
      </c>
    </row>
    <row r="251" spans="1:13" x14ac:dyDescent="0.25">
      <c r="A251" s="21">
        <v>33909</v>
      </c>
      <c r="B251">
        <v>16755</v>
      </c>
      <c r="C251">
        <v>1640</v>
      </c>
      <c r="D251">
        <v>2845</v>
      </c>
      <c r="E251">
        <v>870.00300000000004</v>
      </c>
      <c r="F251">
        <v>2640</v>
      </c>
      <c r="G251">
        <v>2260.2249999999999</v>
      </c>
      <c r="H251" t="s">
        <v>56</v>
      </c>
      <c r="I251">
        <v>7197.1369999999997</v>
      </c>
      <c r="J251">
        <v>1945</v>
      </c>
      <c r="K251">
        <v>7024.1279999999997</v>
      </c>
      <c r="L251">
        <v>35712.307000000001</v>
      </c>
      <c r="M251">
        <v>60469.678999999996</v>
      </c>
    </row>
    <row r="252" spans="1:13" x14ac:dyDescent="0.25">
      <c r="A252" s="21">
        <v>33939</v>
      </c>
      <c r="B252">
        <v>16905</v>
      </c>
      <c r="C252">
        <v>1575</v>
      </c>
      <c r="D252">
        <v>2785</v>
      </c>
      <c r="E252">
        <v>870.00300000000004</v>
      </c>
      <c r="F252">
        <v>2655</v>
      </c>
      <c r="G252">
        <v>2290.3609999999999</v>
      </c>
      <c r="H252" t="s">
        <v>56</v>
      </c>
      <c r="I252">
        <v>7160.7380000000003</v>
      </c>
      <c r="J252">
        <v>1935</v>
      </c>
      <c r="K252">
        <v>7103.2150000000001</v>
      </c>
      <c r="L252">
        <v>35858.010999999999</v>
      </c>
      <c r="M252">
        <v>60790.383000000002</v>
      </c>
    </row>
    <row r="253" spans="1:13" x14ac:dyDescent="0.25">
      <c r="A253" s="21">
        <v>33970</v>
      </c>
      <c r="B253">
        <v>17065.766</v>
      </c>
      <c r="C253">
        <v>1571.585</v>
      </c>
      <c r="D253">
        <v>2884.9969999999998</v>
      </c>
      <c r="E253">
        <v>884.90200000000004</v>
      </c>
      <c r="F253">
        <v>2605.002</v>
      </c>
      <c r="G253">
        <v>2025.499</v>
      </c>
      <c r="H253" t="s">
        <v>56</v>
      </c>
      <c r="I253">
        <v>7194.0739999999996</v>
      </c>
      <c r="J253">
        <v>1820.835</v>
      </c>
      <c r="K253">
        <v>6961.0069999999996</v>
      </c>
      <c r="L253">
        <v>35500.821000000004</v>
      </c>
      <c r="M253">
        <v>60623.271999999997</v>
      </c>
    </row>
    <row r="254" spans="1:13" x14ac:dyDescent="0.25">
      <c r="A254" s="21">
        <v>34001</v>
      </c>
      <c r="B254">
        <v>17285.266</v>
      </c>
      <c r="C254">
        <v>1611.626</v>
      </c>
      <c r="D254">
        <v>2874.9969999999998</v>
      </c>
      <c r="E254">
        <v>884.90200000000004</v>
      </c>
      <c r="F254">
        <v>2610.002</v>
      </c>
      <c r="G254">
        <v>2126.27</v>
      </c>
      <c r="H254" t="s">
        <v>56</v>
      </c>
      <c r="I254">
        <v>7180.2380000000003</v>
      </c>
      <c r="J254">
        <v>1931.2049999999999</v>
      </c>
      <c r="K254">
        <v>6942.5919999999996</v>
      </c>
      <c r="L254">
        <v>35711.847000000002</v>
      </c>
      <c r="M254">
        <v>60978.597999999998</v>
      </c>
    </row>
    <row r="255" spans="1:13" x14ac:dyDescent="0.25">
      <c r="A255" s="21">
        <v>34029</v>
      </c>
      <c r="B255">
        <v>16815.633000000002</v>
      </c>
      <c r="C255">
        <v>1636.6510000000001</v>
      </c>
      <c r="D255">
        <v>2884.9969999999998</v>
      </c>
      <c r="E255">
        <v>884.90200000000004</v>
      </c>
      <c r="F255">
        <v>2635.002</v>
      </c>
      <c r="G255">
        <v>2337.89</v>
      </c>
      <c r="H255" t="s">
        <v>56</v>
      </c>
      <c r="I255">
        <v>7088.0079999999998</v>
      </c>
      <c r="J255">
        <v>1715.482</v>
      </c>
      <c r="K255">
        <v>6974.1279999999997</v>
      </c>
      <c r="L255">
        <v>35637.925000000003</v>
      </c>
      <c r="M255">
        <v>60263.601999999999</v>
      </c>
    </row>
    <row r="256" spans="1:13" x14ac:dyDescent="0.25">
      <c r="A256" s="21">
        <v>34060</v>
      </c>
      <c r="B256">
        <v>16310.633</v>
      </c>
      <c r="C256">
        <v>1606.6210000000001</v>
      </c>
      <c r="D256">
        <v>2899.9969999999998</v>
      </c>
      <c r="E256">
        <v>884.90200000000004</v>
      </c>
      <c r="F256">
        <v>2674.002</v>
      </c>
      <c r="G256">
        <v>2353.0059999999999</v>
      </c>
      <c r="H256" t="s">
        <v>56</v>
      </c>
      <c r="I256">
        <v>7069.5630000000001</v>
      </c>
      <c r="J256">
        <v>1700.6</v>
      </c>
      <c r="K256">
        <v>6881.308</v>
      </c>
      <c r="L256">
        <v>35455.892999999996</v>
      </c>
      <c r="M256">
        <v>59560.254999999997</v>
      </c>
    </row>
    <row r="257" spans="1:13" x14ac:dyDescent="0.25">
      <c r="A257" s="21">
        <v>34090</v>
      </c>
      <c r="B257">
        <v>16509.300999999999</v>
      </c>
      <c r="C257">
        <v>1661.6759999999999</v>
      </c>
      <c r="D257">
        <v>2924.9969999999998</v>
      </c>
      <c r="E257">
        <v>915.41600000000005</v>
      </c>
      <c r="F257">
        <v>2673.002</v>
      </c>
      <c r="G257">
        <v>2272.3890000000001</v>
      </c>
      <c r="H257" t="s">
        <v>56</v>
      </c>
      <c r="I257">
        <v>6912.7659999999996</v>
      </c>
      <c r="J257">
        <v>1750.6</v>
      </c>
      <c r="K257">
        <v>6846.92</v>
      </c>
      <c r="L257">
        <v>35428.688000000002</v>
      </c>
      <c r="M257">
        <v>59746.637999999999</v>
      </c>
    </row>
    <row r="258" spans="1:13" x14ac:dyDescent="0.25">
      <c r="A258" s="21">
        <v>34121</v>
      </c>
      <c r="B258">
        <v>16701.525000000001</v>
      </c>
      <c r="C258">
        <v>1726.742</v>
      </c>
      <c r="D258">
        <v>2959.9969999999998</v>
      </c>
      <c r="E258">
        <v>915.41600000000005</v>
      </c>
      <c r="F258">
        <v>2675.002</v>
      </c>
      <c r="G258">
        <v>2000.306</v>
      </c>
      <c r="H258" t="s">
        <v>56</v>
      </c>
      <c r="I258">
        <v>6825.1480000000001</v>
      </c>
      <c r="J258">
        <v>1680.364</v>
      </c>
      <c r="K258">
        <v>6794.7259999999997</v>
      </c>
      <c r="L258">
        <v>35038.544999999998</v>
      </c>
      <c r="M258">
        <v>59462.447</v>
      </c>
    </row>
    <row r="259" spans="1:13" x14ac:dyDescent="0.25">
      <c r="A259" s="21">
        <v>34151</v>
      </c>
      <c r="B259">
        <v>17097.109</v>
      </c>
      <c r="C259">
        <v>1711.7270000000001</v>
      </c>
      <c r="D259">
        <v>2929.9969999999998</v>
      </c>
      <c r="E259">
        <v>884.90200000000004</v>
      </c>
      <c r="F259">
        <v>2650.002</v>
      </c>
      <c r="G259">
        <v>2378.1990000000001</v>
      </c>
      <c r="H259" t="s">
        <v>56</v>
      </c>
      <c r="I259">
        <v>6566.8950000000004</v>
      </c>
      <c r="J259">
        <v>1936.222</v>
      </c>
      <c r="K259">
        <v>6688.3670000000002</v>
      </c>
      <c r="L259">
        <v>35230.493999999999</v>
      </c>
      <c r="M259">
        <v>60068.667999999998</v>
      </c>
    </row>
    <row r="260" spans="1:13" x14ac:dyDescent="0.25">
      <c r="A260" s="21">
        <v>34182</v>
      </c>
      <c r="B260">
        <v>17007.109</v>
      </c>
      <c r="C260">
        <v>1771.787</v>
      </c>
      <c r="D260">
        <v>2854.9969999999998</v>
      </c>
      <c r="E260">
        <v>884.90200000000004</v>
      </c>
      <c r="F260">
        <v>2650.002</v>
      </c>
      <c r="G260">
        <v>2257.2730000000001</v>
      </c>
      <c r="H260" t="s">
        <v>56</v>
      </c>
      <c r="I260">
        <v>6479.277</v>
      </c>
      <c r="J260">
        <v>1946.222</v>
      </c>
      <c r="K260">
        <v>6757.8069999999998</v>
      </c>
      <c r="L260">
        <v>35072.800999999999</v>
      </c>
      <c r="M260">
        <v>59890.974999999999</v>
      </c>
    </row>
    <row r="261" spans="1:13" x14ac:dyDescent="0.25">
      <c r="A261" s="21">
        <v>34213</v>
      </c>
      <c r="B261">
        <v>17096.885999999999</v>
      </c>
      <c r="C261">
        <v>1741.7570000000001</v>
      </c>
      <c r="D261">
        <v>2894.9969999999998</v>
      </c>
      <c r="E261">
        <v>884.90200000000004</v>
      </c>
      <c r="F261">
        <v>2700.002</v>
      </c>
      <c r="G261">
        <v>2161.54</v>
      </c>
      <c r="H261" t="s">
        <v>56</v>
      </c>
      <c r="I261">
        <v>6377.8239999999996</v>
      </c>
      <c r="J261">
        <v>1951.2550000000001</v>
      </c>
      <c r="K261">
        <v>6711.5649999999996</v>
      </c>
      <c r="L261">
        <v>34964.235999999997</v>
      </c>
      <c r="M261">
        <v>59902.292999999998</v>
      </c>
    </row>
    <row r="262" spans="1:13" x14ac:dyDescent="0.25">
      <c r="A262" s="21">
        <v>34243</v>
      </c>
      <c r="B262">
        <v>17046.885999999999</v>
      </c>
      <c r="C262">
        <v>1726.742</v>
      </c>
      <c r="D262">
        <v>2974.9969999999998</v>
      </c>
      <c r="E262">
        <v>884.90200000000004</v>
      </c>
      <c r="F262">
        <v>2700.002</v>
      </c>
      <c r="G262">
        <v>2408.4290000000001</v>
      </c>
      <c r="H262" t="s">
        <v>56</v>
      </c>
      <c r="I262">
        <v>6373.2110000000002</v>
      </c>
      <c r="J262">
        <v>2066.6590000000001</v>
      </c>
      <c r="K262">
        <v>6838.8069999999998</v>
      </c>
      <c r="L262">
        <v>35467.444000000003</v>
      </c>
      <c r="M262">
        <v>60366.063999999998</v>
      </c>
    </row>
    <row r="263" spans="1:13" x14ac:dyDescent="0.25">
      <c r="A263" s="21">
        <v>34274</v>
      </c>
      <c r="B263">
        <v>16756.885999999999</v>
      </c>
      <c r="C263">
        <v>1676.692</v>
      </c>
      <c r="D263">
        <v>2944.9969999999998</v>
      </c>
      <c r="E263">
        <v>884.90200000000004</v>
      </c>
      <c r="F263">
        <v>2730.002</v>
      </c>
      <c r="G263">
        <v>2494.085</v>
      </c>
      <c r="H263" t="s">
        <v>56</v>
      </c>
      <c r="I263">
        <v>6377.8239999999996</v>
      </c>
      <c r="J263">
        <v>2202.1129999999998</v>
      </c>
      <c r="K263">
        <v>6911.6319999999996</v>
      </c>
      <c r="L263">
        <v>35821.182999999997</v>
      </c>
      <c r="M263">
        <v>60429.906999999999</v>
      </c>
    </row>
    <row r="264" spans="1:13" x14ac:dyDescent="0.25">
      <c r="A264" s="21">
        <v>34304</v>
      </c>
      <c r="B264">
        <v>16916.885999999999</v>
      </c>
      <c r="C264">
        <v>1711.7270000000001</v>
      </c>
      <c r="D264">
        <v>2897.9969999999998</v>
      </c>
      <c r="E264">
        <v>884.90200000000004</v>
      </c>
      <c r="F264">
        <v>2745.002</v>
      </c>
      <c r="G264">
        <v>2544.4699999999998</v>
      </c>
      <c r="H264" t="s">
        <v>56</v>
      </c>
      <c r="I264">
        <v>6350.1480000000001</v>
      </c>
      <c r="J264">
        <v>2277.3649999999998</v>
      </c>
      <c r="K264">
        <v>6857.5829999999996</v>
      </c>
      <c r="L264">
        <v>35893.629000000001</v>
      </c>
      <c r="M264">
        <v>60817.457000000002</v>
      </c>
    </row>
    <row r="265" spans="1:13" x14ac:dyDescent="0.25">
      <c r="A265" s="21">
        <v>34335</v>
      </c>
      <c r="B265">
        <v>16854.698</v>
      </c>
      <c r="C265">
        <v>1671.6559999999999</v>
      </c>
      <c r="D265">
        <v>2900</v>
      </c>
      <c r="E265">
        <v>890.52599999999995</v>
      </c>
      <c r="F265">
        <v>2838.547</v>
      </c>
      <c r="G265">
        <v>2443.7840000000001</v>
      </c>
      <c r="H265" t="s">
        <v>56</v>
      </c>
      <c r="I265">
        <v>6482.4080000000004</v>
      </c>
      <c r="J265">
        <v>2280</v>
      </c>
      <c r="K265">
        <v>6816.7790000000005</v>
      </c>
      <c r="L265">
        <v>36294.936000000002</v>
      </c>
      <c r="M265">
        <v>61137.550999999999</v>
      </c>
    </row>
    <row r="266" spans="1:13" x14ac:dyDescent="0.25">
      <c r="A266" s="21">
        <v>34366</v>
      </c>
      <c r="B266">
        <v>16810.148000000001</v>
      </c>
      <c r="C266">
        <v>1724.5840000000001</v>
      </c>
      <c r="D266">
        <v>2920</v>
      </c>
      <c r="E266">
        <v>890.52599999999995</v>
      </c>
      <c r="F266">
        <v>2802.5</v>
      </c>
      <c r="G266">
        <v>2518.7849999999999</v>
      </c>
      <c r="H266" t="s">
        <v>56</v>
      </c>
      <c r="I266">
        <v>6231.8379999999997</v>
      </c>
      <c r="J266">
        <v>2280</v>
      </c>
      <c r="K266">
        <v>6770.326</v>
      </c>
      <c r="L266">
        <v>36146.678999999996</v>
      </c>
      <c r="M266">
        <v>60959.675999999999</v>
      </c>
    </row>
    <row r="267" spans="1:13" x14ac:dyDescent="0.25">
      <c r="A267" s="21">
        <v>34394</v>
      </c>
      <c r="B267">
        <v>16914.417000000001</v>
      </c>
      <c r="C267">
        <v>1709.462</v>
      </c>
      <c r="D267">
        <v>2920</v>
      </c>
      <c r="E267">
        <v>890.52599999999995</v>
      </c>
      <c r="F267">
        <v>2775.4380000000001</v>
      </c>
      <c r="G267">
        <v>2463.7840000000001</v>
      </c>
      <c r="H267" t="s">
        <v>56</v>
      </c>
      <c r="I267">
        <v>6180.7910000000002</v>
      </c>
      <c r="J267">
        <v>2315</v>
      </c>
      <c r="K267">
        <v>6745.6220000000003</v>
      </c>
      <c r="L267">
        <v>36017.010999999999</v>
      </c>
      <c r="M267">
        <v>60866.981</v>
      </c>
    </row>
    <row r="268" spans="1:13" x14ac:dyDescent="0.25">
      <c r="A268" s="21">
        <v>34425</v>
      </c>
      <c r="B268">
        <v>16805.009999999998</v>
      </c>
      <c r="C268">
        <v>1674.1759999999999</v>
      </c>
      <c r="D268">
        <v>2940</v>
      </c>
      <c r="E268">
        <v>880.29</v>
      </c>
      <c r="F268">
        <v>2792.5149999999999</v>
      </c>
      <c r="G268">
        <v>2403.7840000000001</v>
      </c>
      <c r="H268" t="s">
        <v>56</v>
      </c>
      <c r="I268">
        <v>6018.3810000000003</v>
      </c>
      <c r="J268">
        <v>2340</v>
      </c>
      <c r="K268">
        <v>6612.1019999999999</v>
      </c>
      <c r="L268">
        <v>35730.353999999999</v>
      </c>
      <c r="M268">
        <v>60409.536999999997</v>
      </c>
    </row>
    <row r="269" spans="1:13" x14ac:dyDescent="0.25">
      <c r="A269" s="21">
        <v>34455</v>
      </c>
      <c r="B269">
        <v>16874.393</v>
      </c>
      <c r="C269">
        <v>1708.8309999999999</v>
      </c>
      <c r="D269">
        <v>2940</v>
      </c>
      <c r="E269">
        <v>880.29</v>
      </c>
      <c r="F269">
        <v>2782.53</v>
      </c>
      <c r="G269">
        <v>2518.7849999999999</v>
      </c>
      <c r="H269" t="s">
        <v>56</v>
      </c>
      <c r="I269">
        <v>6157.5919999999996</v>
      </c>
      <c r="J269">
        <v>2345</v>
      </c>
      <c r="K269">
        <v>6688.1930000000002</v>
      </c>
      <c r="L269">
        <v>36038.976999999999</v>
      </c>
      <c r="M269">
        <v>60851.5</v>
      </c>
    </row>
    <row r="270" spans="1:13" x14ac:dyDescent="0.25">
      <c r="A270" s="21">
        <v>34486</v>
      </c>
      <c r="B270">
        <v>17002.654999999999</v>
      </c>
      <c r="C270">
        <v>1731.5150000000001</v>
      </c>
      <c r="D270">
        <v>2950</v>
      </c>
      <c r="E270">
        <v>880.29</v>
      </c>
      <c r="F270">
        <v>2762.3530000000001</v>
      </c>
      <c r="G270">
        <v>2583.7849999999999</v>
      </c>
      <c r="H270" t="s">
        <v>56</v>
      </c>
      <c r="I270">
        <v>6171.51</v>
      </c>
      <c r="J270">
        <v>2340</v>
      </c>
      <c r="K270">
        <v>6610.59</v>
      </c>
      <c r="L270">
        <v>36220.476000000002</v>
      </c>
      <c r="M270">
        <v>61161.43</v>
      </c>
    </row>
    <row r="271" spans="1:13" x14ac:dyDescent="0.25">
      <c r="A271" s="21">
        <v>34516</v>
      </c>
      <c r="B271">
        <v>16931.797999999999</v>
      </c>
      <c r="C271">
        <v>1803.9770000000001</v>
      </c>
      <c r="D271">
        <v>2940</v>
      </c>
      <c r="E271">
        <v>890.52599999999995</v>
      </c>
      <c r="F271">
        <v>2766.5529999999999</v>
      </c>
      <c r="G271">
        <v>2463.7840000000001</v>
      </c>
      <c r="H271" t="s">
        <v>56</v>
      </c>
      <c r="I271">
        <v>6069.424</v>
      </c>
      <c r="J271">
        <v>2275</v>
      </c>
      <c r="K271">
        <v>6500.8789999999999</v>
      </c>
      <c r="L271">
        <v>35941.79</v>
      </c>
      <c r="M271">
        <v>60767.309000000001</v>
      </c>
    </row>
    <row r="272" spans="1:13" x14ac:dyDescent="0.25">
      <c r="A272" s="21">
        <v>34547</v>
      </c>
      <c r="B272">
        <v>16964.091</v>
      </c>
      <c r="C272">
        <v>1792.635</v>
      </c>
      <c r="D272">
        <v>2950</v>
      </c>
      <c r="E272">
        <v>905.88</v>
      </c>
      <c r="F272">
        <v>2768.6529999999998</v>
      </c>
      <c r="G272">
        <v>2463.7840000000001</v>
      </c>
      <c r="H272" t="s">
        <v>56</v>
      </c>
      <c r="I272">
        <v>6050.87</v>
      </c>
      <c r="J272">
        <v>2315</v>
      </c>
      <c r="K272">
        <v>6544.152</v>
      </c>
      <c r="L272">
        <v>36114.682000000001</v>
      </c>
      <c r="M272">
        <v>60661.911999999997</v>
      </c>
    </row>
    <row r="273" spans="1:13" x14ac:dyDescent="0.25">
      <c r="A273" s="21">
        <v>34578</v>
      </c>
      <c r="B273">
        <v>17083.007000000001</v>
      </c>
      <c r="C273">
        <v>1819.729</v>
      </c>
      <c r="D273">
        <v>2910</v>
      </c>
      <c r="E273">
        <v>905.88</v>
      </c>
      <c r="F273">
        <v>2773.645</v>
      </c>
      <c r="G273">
        <v>2493.7840000000001</v>
      </c>
      <c r="H273" t="s">
        <v>56</v>
      </c>
      <c r="I273">
        <v>6013.7449999999999</v>
      </c>
      <c r="J273">
        <v>2475</v>
      </c>
      <c r="K273">
        <v>6608.8040000000001</v>
      </c>
      <c r="L273">
        <v>36249.724000000002</v>
      </c>
      <c r="M273">
        <v>61270.466999999997</v>
      </c>
    </row>
    <row r="274" spans="1:13" x14ac:dyDescent="0.25">
      <c r="A274" s="21">
        <v>34608</v>
      </c>
      <c r="B274">
        <v>16998.182000000001</v>
      </c>
      <c r="C274">
        <v>1738.4469999999999</v>
      </c>
      <c r="D274">
        <v>2950</v>
      </c>
      <c r="E274">
        <v>910.99800000000005</v>
      </c>
      <c r="F274">
        <v>2779.6379999999999</v>
      </c>
      <c r="G274">
        <v>2808.7869999999998</v>
      </c>
      <c r="H274" t="s">
        <v>56</v>
      </c>
      <c r="I274">
        <v>6087.9830000000002</v>
      </c>
      <c r="J274">
        <v>2435</v>
      </c>
      <c r="K274">
        <v>6657.9849999999997</v>
      </c>
      <c r="L274">
        <v>36745.855000000003</v>
      </c>
      <c r="M274">
        <v>61768.267999999996</v>
      </c>
    </row>
    <row r="275" spans="1:13" x14ac:dyDescent="0.25">
      <c r="A275" s="21">
        <v>34639</v>
      </c>
      <c r="B275">
        <v>17163.168000000001</v>
      </c>
      <c r="C275">
        <v>1781.2919999999999</v>
      </c>
      <c r="D275">
        <v>2970</v>
      </c>
      <c r="E275">
        <v>910.99800000000005</v>
      </c>
      <c r="F275">
        <v>2770.7530000000002</v>
      </c>
      <c r="G275">
        <v>2818.7869999999998</v>
      </c>
      <c r="H275" t="s">
        <v>56</v>
      </c>
      <c r="I275">
        <v>6106.5450000000001</v>
      </c>
      <c r="J275">
        <v>2485</v>
      </c>
      <c r="K275">
        <v>6628.3320000000003</v>
      </c>
      <c r="L275">
        <v>36850.966999999997</v>
      </c>
      <c r="M275">
        <v>61943.595999999998</v>
      </c>
    </row>
    <row r="276" spans="1:13" x14ac:dyDescent="0.25">
      <c r="A276" s="21">
        <v>34669</v>
      </c>
      <c r="B276">
        <v>17161.859</v>
      </c>
      <c r="C276">
        <v>1795.7850000000001</v>
      </c>
      <c r="D276">
        <v>2980</v>
      </c>
      <c r="E276">
        <v>910.99800000000005</v>
      </c>
      <c r="F276">
        <v>2770.7530000000002</v>
      </c>
      <c r="G276">
        <v>2848.7869999999998</v>
      </c>
      <c r="H276" t="s">
        <v>56</v>
      </c>
      <c r="I276">
        <v>6050.87</v>
      </c>
      <c r="J276">
        <v>2605</v>
      </c>
      <c r="K276">
        <v>6759.6930000000002</v>
      </c>
      <c r="L276">
        <v>37198.845999999998</v>
      </c>
      <c r="M276">
        <v>62265.652999999998</v>
      </c>
    </row>
    <row r="277" spans="1:13" x14ac:dyDescent="0.25">
      <c r="A277" s="21">
        <v>34700</v>
      </c>
      <c r="B277">
        <v>17030.442999999999</v>
      </c>
      <c r="C277">
        <v>1780.3420000000001</v>
      </c>
      <c r="D277">
        <v>2925.1669999999999</v>
      </c>
      <c r="E277">
        <v>920</v>
      </c>
      <c r="F277">
        <v>2779.8</v>
      </c>
      <c r="G277">
        <v>2660.7779999999998</v>
      </c>
      <c r="H277" t="s">
        <v>56</v>
      </c>
      <c r="I277">
        <v>5898.6130000000003</v>
      </c>
      <c r="J277">
        <v>2519.922</v>
      </c>
      <c r="K277">
        <v>6682.18</v>
      </c>
      <c r="L277">
        <v>36771.557999999997</v>
      </c>
      <c r="M277">
        <v>61841.108999999997</v>
      </c>
    </row>
    <row r="278" spans="1:13" x14ac:dyDescent="0.25">
      <c r="A278" s="21">
        <v>34731</v>
      </c>
      <c r="B278">
        <v>17248.598000000002</v>
      </c>
      <c r="C278">
        <v>1762.845</v>
      </c>
      <c r="D278">
        <v>2974.7460000000001</v>
      </c>
      <c r="E278">
        <v>920</v>
      </c>
      <c r="F278">
        <v>2730.1</v>
      </c>
      <c r="G278">
        <v>2607.0889999999999</v>
      </c>
      <c r="H278" t="s">
        <v>56</v>
      </c>
      <c r="I278">
        <v>6090.81</v>
      </c>
      <c r="J278">
        <v>2609.6959999999999</v>
      </c>
      <c r="K278">
        <v>6794.4520000000002</v>
      </c>
      <c r="L278">
        <v>37076.447</v>
      </c>
      <c r="M278">
        <v>62343.972999999998</v>
      </c>
    </row>
    <row r="279" spans="1:13" x14ac:dyDescent="0.25">
      <c r="A279" s="21">
        <v>34759</v>
      </c>
      <c r="B279">
        <v>16937.675999999999</v>
      </c>
      <c r="C279">
        <v>1727.8510000000001</v>
      </c>
      <c r="D279">
        <v>2974.7460000000001</v>
      </c>
      <c r="E279">
        <v>920</v>
      </c>
      <c r="F279">
        <v>2762.4</v>
      </c>
      <c r="G279">
        <v>2680.3009999999999</v>
      </c>
      <c r="H279" t="s">
        <v>56</v>
      </c>
      <c r="I279">
        <v>5898.6130000000003</v>
      </c>
      <c r="J279">
        <v>2564.8090000000002</v>
      </c>
      <c r="K279">
        <v>6600.4120000000003</v>
      </c>
      <c r="L279">
        <v>36708.853000000003</v>
      </c>
      <c r="M279">
        <v>61605.445</v>
      </c>
    </row>
    <row r="280" spans="1:13" x14ac:dyDescent="0.25">
      <c r="A280" s="21">
        <v>34790</v>
      </c>
      <c r="B280">
        <v>17207.675999999999</v>
      </c>
      <c r="C280">
        <v>1799.0889999999999</v>
      </c>
      <c r="D280">
        <v>2974.7460000000001</v>
      </c>
      <c r="E280">
        <v>920</v>
      </c>
      <c r="F280">
        <v>2759.3</v>
      </c>
      <c r="G280">
        <v>2733.989</v>
      </c>
      <c r="H280" t="s">
        <v>56</v>
      </c>
      <c r="I280">
        <v>5994.7120000000004</v>
      </c>
      <c r="J280">
        <v>2569.7959999999998</v>
      </c>
      <c r="K280">
        <v>6603.7160000000003</v>
      </c>
      <c r="L280">
        <v>36986.292999999998</v>
      </c>
      <c r="M280">
        <v>62402.877</v>
      </c>
    </row>
    <row r="281" spans="1:13" x14ac:dyDescent="0.25">
      <c r="A281" s="21">
        <v>34820</v>
      </c>
      <c r="B281">
        <v>17567.675999999999</v>
      </c>
      <c r="C281">
        <v>1742.2239999999999</v>
      </c>
      <c r="D281">
        <v>2954.9140000000002</v>
      </c>
      <c r="E281">
        <v>920</v>
      </c>
      <c r="F281">
        <v>2776.6</v>
      </c>
      <c r="G281">
        <v>2748.6320000000001</v>
      </c>
      <c r="H281" t="s">
        <v>56</v>
      </c>
      <c r="I281">
        <v>6090.81</v>
      </c>
      <c r="J281">
        <v>2305.4630000000002</v>
      </c>
      <c r="K281">
        <v>6629.3159999999998</v>
      </c>
      <c r="L281">
        <v>36472.298999999999</v>
      </c>
      <c r="M281">
        <v>62413.877999999997</v>
      </c>
    </row>
    <row r="282" spans="1:13" x14ac:dyDescent="0.25">
      <c r="A282" s="21">
        <v>34851</v>
      </c>
      <c r="B282">
        <v>17017.675999999999</v>
      </c>
      <c r="C282">
        <v>1834.7090000000001</v>
      </c>
      <c r="D282">
        <v>2954.9140000000002</v>
      </c>
      <c r="E282">
        <v>920</v>
      </c>
      <c r="F282">
        <v>2796.6</v>
      </c>
      <c r="G282">
        <v>2485.0700000000002</v>
      </c>
      <c r="H282" t="s">
        <v>56</v>
      </c>
      <c r="I282">
        <v>6086.2340000000004</v>
      </c>
      <c r="J282">
        <v>1856.5940000000001</v>
      </c>
      <c r="K282">
        <v>6578.6279999999997</v>
      </c>
      <c r="L282">
        <v>36278.607000000004</v>
      </c>
      <c r="M282">
        <v>61555.178999999996</v>
      </c>
    </row>
    <row r="283" spans="1:13" x14ac:dyDescent="0.25">
      <c r="A283" s="21">
        <v>34881</v>
      </c>
      <c r="B283">
        <v>17287.675999999999</v>
      </c>
      <c r="C283">
        <v>1830.9590000000001</v>
      </c>
      <c r="D283">
        <v>2954.9140000000002</v>
      </c>
      <c r="E283">
        <v>920</v>
      </c>
      <c r="F283">
        <v>2800.6</v>
      </c>
      <c r="G283">
        <v>2763.2739999999999</v>
      </c>
      <c r="H283" t="s">
        <v>56</v>
      </c>
      <c r="I283">
        <v>6003.8639999999996</v>
      </c>
      <c r="J283">
        <v>2350.35</v>
      </c>
      <c r="K283">
        <v>6448.7719999999999</v>
      </c>
      <c r="L283">
        <v>36915.81</v>
      </c>
      <c r="M283">
        <v>62507.508000000002</v>
      </c>
    </row>
    <row r="284" spans="1:13" x14ac:dyDescent="0.25">
      <c r="A284" s="21">
        <v>34912</v>
      </c>
      <c r="B284">
        <v>17467.675999999999</v>
      </c>
      <c r="C284">
        <v>1793.22</v>
      </c>
      <c r="D284">
        <v>2989.62</v>
      </c>
      <c r="E284">
        <v>920</v>
      </c>
      <c r="F284">
        <v>2808.7</v>
      </c>
      <c r="G284">
        <v>2563.1619999999998</v>
      </c>
      <c r="H284" t="s">
        <v>56</v>
      </c>
      <c r="I284">
        <v>6049.625</v>
      </c>
      <c r="J284">
        <v>2405.2109999999998</v>
      </c>
      <c r="K284">
        <v>6446.652</v>
      </c>
      <c r="L284">
        <v>36824.65</v>
      </c>
      <c r="M284">
        <v>62641.347999999998</v>
      </c>
    </row>
    <row r="285" spans="1:13" x14ac:dyDescent="0.25">
      <c r="A285" s="21">
        <v>34943</v>
      </c>
      <c r="B285">
        <v>17267.675999999999</v>
      </c>
      <c r="C285">
        <v>1877.665</v>
      </c>
      <c r="D285">
        <v>3044.1570000000002</v>
      </c>
      <c r="E285">
        <v>920</v>
      </c>
      <c r="F285">
        <v>2838.7</v>
      </c>
      <c r="G285">
        <v>2773.0349999999999</v>
      </c>
      <c r="H285" t="s">
        <v>56</v>
      </c>
      <c r="I285">
        <v>6016.6769999999997</v>
      </c>
      <c r="J285">
        <v>2654.5830000000001</v>
      </c>
      <c r="K285">
        <v>6416.1329999999998</v>
      </c>
      <c r="L285">
        <v>37404.928999999996</v>
      </c>
      <c r="M285">
        <v>63036.627999999997</v>
      </c>
    </row>
    <row r="286" spans="1:13" x14ac:dyDescent="0.25">
      <c r="A286" s="21">
        <v>34973</v>
      </c>
      <c r="B286">
        <v>17397.675999999999</v>
      </c>
      <c r="C286">
        <v>1827.991</v>
      </c>
      <c r="D286">
        <v>3044.1570000000002</v>
      </c>
      <c r="E286">
        <v>920</v>
      </c>
      <c r="F286">
        <v>1976.7</v>
      </c>
      <c r="G286">
        <v>3021.9549999999999</v>
      </c>
      <c r="H286" t="s">
        <v>56</v>
      </c>
      <c r="I286">
        <v>6026.7439999999997</v>
      </c>
      <c r="J286">
        <v>2739.3690000000001</v>
      </c>
      <c r="K286">
        <v>6421.125</v>
      </c>
      <c r="L286">
        <v>36806.85</v>
      </c>
      <c r="M286">
        <v>62673.536999999997</v>
      </c>
    </row>
    <row r="287" spans="1:13" x14ac:dyDescent="0.25">
      <c r="A287" s="21">
        <v>35004</v>
      </c>
      <c r="B287">
        <v>17016.753000000001</v>
      </c>
      <c r="C287">
        <v>1827.991</v>
      </c>
      <c r="D287">
        <v>3044.1570000000002</v>
      </c>
      <c r="E287">
        <v>920</v>
      </c>
      <c r="F287">
        <v>2650.6</v>
      </c>
      <c r="G287">
        <v>3051.239</v>
      </c>
      <c r="H287" t="s">
        <v>56</v>
      </c>
      <c r="I287">
        <v>5884.8850000000002</v>
      </c>
      <c r="J287">
        <v>2684.5070000000001</v>
      </c>
      <c r="K287">
        <v>6585.3090000000002</v>
      </c>
      <c r="L287">
        <v>37351.516000000003</v>
      </c>
      <c r="M287">
        <v>62892.322</v>
      </c>
    </row>
    <row r="288" spans="1:13" x14ac:dyDescent="0.25">
      <c r="A288" s="21">
        <v>35034</v>
      </c>
      <c r="B288">
        <v>17038.13</v>
      </c>
      <c r="C288">
        <v>1857.796</v>
      </c>
      <c r="D288">
        <v>3044.1570000000002</v>
      </c>
      <c r="E288">
        <v>920</v>
      </c>
      <c r="F288">
        <v>2864.8</v>
      </c>
      <c r="G288">
        <v>3085.4050000000002</v>
      </c>
      <c r="H288" t="s">
        <v>56</v>
      </c>
      <c r="I288">
        <v>5907.7650000000003</v>
      </c>
      <c r="J288">
        <v>2614.683</v>
      </c>
      <c r="K288">
        <v>6529.9359999999997</v>
      </c>
      <c r="L288">
        <v>37634.345000000001</v>
      </c>
      <c r="M288">
        <v>63286.527999999998</v>
      </c>
    </row>
    <row r="289" spans="1:13" x14ac:dyDescent="0.25">
      <c r="A289" s="21">
        <v>35065</v>
      </c>
      <c r="B289">
        <v>17265.249</v>
      </c>
      <c r="C289">
        <v>1788.328</v>
      </c>
      <c r="D289">
        <v>3115</v>
      </c>
      <c r="E289">
        <v>920</v>
      </c>
      <c r="F289">
        <v>2893.7</v>
      </c>
      <c r="G289">
        <v>3072.3429999999998</v>
      </c>
      <c r="H289" t="s">
        <v>56</v>
      </c>
      <c r="I289">
        <v>5839.22</v>
      </c>
      <c r="J289">
        <v>2600</v>
      </c>
      <c r="K289">
        <v>6495.2969999999996</v>
      </c>
      <c r="L289">
        <v>37494.646000000001</v>
      </c>
      <c r="M289">
        <v>63236.798000000003</v>
      </c>
    </row>
    <row r="290" spans="1:13" x14ac:dyDescent="0.25">
      <c r="A290" s="21">
        <v>35096</v>
      </c>
      <c r="B290">
        <v>17340.249</v>
      </c>
      <c r="C290">
        <v>1717.8030000000001</v>
      </c>
      <c r="D290">
        <v>3100</v>
      </c>
      <c r="E290">
        <v>920</v>
      </c>
      <c r="F290">
        <v>2899.8</v>
      </c>
      <c r="G290">
        <v>3150.0349999999999</v>
      </c>
      <c r="H290" t="s">
        <v>56</v>
      </c>
      <c r="I290">
        <v>5944.4309999999996</v>
      </c>
      <c r="J290">
        <v>2625</v>
      </c>
      <c r="K290">
        <v>6576.7979999999998</v>
      </c>
      <c r="L290">
        <v>37798.39</v>
      </c>
      <c r="M290">
        <v>63633.928</v>
      </c>
    </row>
    <row r="291" spans="1:13" x14ac:dyDescent="0.25">
      <c r="A291" s="21">
        <v>35125</v>
      </c>
      <c r="B291">
        <v>17390.249</v>
      </c>
      <c r="C291">
        <v>1813.5160000000001</v>
      </c>
      <c r="D291">
        <v>3050</v>
      </c>
      <c r="E291">
        <v>920</v>
      </c>
      <c r="F291">
        <v>2969.8</v>
      </c>
      <c r="G291">
        <v>2980.0830000000001</v>
      </c>
      <c r="H291" t="s">
        <v>56</v>
      </c>
      <c r="I291">
        <v>5830.4530000000004</v>
      </c>
      <c r="J291">
        <v>2570</v>
      </c>
      <c r="K291">
        <v>6571.4589999999998</v>
      </c>
      <c r="L291">
        <v>37558.500999999997</v>
      </c>
      <c r="M291">
        <v>63486.324000000001</v>
      </c>
    </row>
    <row r="292" spans="1:13" x14ac:dyDescent="0.25">
      <c r="A292" s="21">
        <v>35156</v>
      </c>
      <c r="B292">
        <v>17180.249</v>
      </c>
      <c r="C292">
        <v>1853.816</v>
      </c>
      <c r="D292">
        <v>3020</v>
      </c>
      <c r="E292">
        <v>920</v>
      </c>
      <c r="F292">
        <v>2959.8</v>
      </c>
      <c r="G292">
        <v>3145.1790000000001</v>
      </c>
      <c r="H292" t="s">
        <v>56</v>
      </c>
      <c r="I292">
        <v>5839.22</v>
      </c>
      <c r="J292">
        <v>2467</v>
      </c>
      <c r="K292">
        <v>6443.9080000000004</v>
      </c>
      <c r="L292">
        <v>37613.398999999998</v>
      </c>
      <c r="M292">
        <v>63338.642999999996</v>
      </c>
    </row>
    <row r="293" spans="1:13" x14ac:dyDescent="0.25">
      <c r="A293" s="21">
        <v>35186</v>
      </c>
      <c r="B293">
        <v>17190.249</v>
      </c>
      <c r="C293">
        <v>1768.1780000000001</v>
      </c>
      <c r="D293">
        <v>3195</v>
      </c>
      <c r="E293">
        <v>920</v>
      </c>
      <c r="F293">
        <v>2974.8</v>
      </c>
      <c r="G293">
        <v>2970.3719999999998</v>
      </c>
      <c r="H293" t="s">
        <v>56</v>
      </c>
      <c r="I293">
        <v>5865.5230000000001</v>
      </c>
      <c r="J293">
        <v>2512</v>
      </c>
      <c r="K293">
        <v>6393.7979999999998</v>
      </c>
      <c r="L293">
        <v>37551.582999999999</v>
      </c>
      <c r="M293">
        <v>63338.599000000002</v>
      </c>
    </row>
    <row r="294" spans="1:13" x14ac:dyDescent="0.25">
      <c r="A294" s="21">
        <v>35217</v>
      </c>
      <c r="B294">
        <v>17305.249</v>
      </c>
      <c r="C294">
        <v>1828.6289999999999</v>
      </c>
      <c r="D294">
        <v>3205</v>
      </c>
      <c r="E294">
        <v>920</v>
      </c>
      <c r="F294">
        <v>2981.9</v>
      </c>
      <c r="G294">
        <v>3135.4670000000001</v>
      </c>
      <c r="H294" t="s">
        <v>56</v>
      </c>
      <c r="I294">
        <v>5839.22</v>
      </c>
      <c r="J294">
        <v>2457</v>
      </c>
      <c r="K294">
        <v>6458.2070000000003</v>
      </c>
      <c r="L294">
        <v>37753.555999999997</v>
      </c>
      <c r="M294">
        <v>63660.572</v>
      </c>
    </row>
    <row r="295" spans="1:13" x14ac:dyDescent="0.25">
      <c r="A295" s="21">
        <v>35247</v>
      </c>
      <c r="B295">
        <v>17395.249</v>
      </c>
      <c r="C295">
        <v>1808.4780000000001</v>
      </c>
      <c r="D295">
        <v>3150</v>
      </c>
      <c r="E295">
        <v>920</v>
      </c>
      <c r="F295">
        <v>2962.4</v>
      </c>
      <c r="G295">
        <v>3184.9960000000001</v>
      </c>
      <c r="H295" t="s">
        <v>56</v>
      </c>
      <c r="I295">
        <v>5812.9170000000004</v>
      </c>
      <c r="J295">
        <v>2537</v>
      </c>
      <c r="K295">
        <v>6337.7719999999999</v>
      </c>
      <c r="L295">
        <v>37715.142999999996</v>
      </c>
      <c r="M295">
        <v>63737.671999999999</v>
      </c>
    </row>
    <row r="296" spans="1:13" x14ac:dyDescent="0.25">
      <c r="A296" s="21">
        <v>35278</v>
      </c>
      <c r="B296">
        <v>17325.249</v>
      </c>
      <c r="C296">
        <v>1871.952</v>
      </c>
      <c r="D296">
        <v>3130</v>
      </c>
      <c r="E296">
        <v>920</v>
      </c>
      <c r="F296">
        <v>2900.4</v>
      </c>
      <c r="G296">
        <v>3011.16</v>
      </c>
      <c r="H296" t="s">
        <v>56</v>
      </c>
      <c r="I296">
        <v>5856.7550000000001</v>
      </c>
      <c r="J296">
        <v>2385</v>
      </c>
      <c r="K296">
        <v>6360.0709999999999</v>
      </c>
      <c r="L296">
        <v>37383.07</v>
      </c>
      <c r="M296">
        <v>63386.739000000001</v>
      </c>
    </row>
    <row r="297" spans="1:13" x14ac:dyDescent="0.25">
      <c r="A297" s="21">
        <v>35309</v>
      </c>
      <c r="B297">
        <v>17425.249</v>
      </c>
      <c r="C297">
        <v>1853.816</v>
      </c>
      <c r="D297">
        <v>3140</v>
      </c>
      <c r="E297">
        <v>920</v>
      </c>
      <c r="F297">
        <v>2931.4</v>
      </c>
      <c r="G297">
        <v>3082.0540000000001</v>
      </c>
      <c r="H297" t="s">
        <v>56</v>
      </c>
      <c r="I297">
        <v>5826.0690000000004</v>
      </c>
      <c r="J297">
        <v>2517</v>
      </c>
      <c r="K297">
        <v>6481.8549999999996</v>
      </c>
      <c r="L297">
        <v>37801.686999999998</v>
      </c>
      <c r="M297">
        <v>63858.809000000001</v>
      </c>
    </row>
    <row r="298" spans="1:13" x14ac:dyDescent="0.25">
      <c r="A298" s="21">
        <v>35339</v>
      </c>
      <c r="B298">
        <v>17385.249</v>
      </c>
      <c r="C298">
        <v>1936.432</v>
      </c>
      <c r="D298">
        <v>3165</v>
      </c>
      <c r="E298">
        <v>920</v>
      </c>
      <c r="F298">
        <v>2937.7</v>
      </c>
      <c r="G298">
        <v>2994.65</v>
      </c>
      <c r="H298" t="s">
        <v>56</v>
      </c>
      <c r="I298">
        <v>5812.9170000000004</v>
      </c>
      <c r="J298">
        <v>2642</v>
      </c>
      <c r="K298">
        <v>6480.875</v>
      </c>
      <c r="L298">
        <v>38088.055</v>
      </c>
      <c r="M298">
        <v>64222.396000000001</v>
      </c>
    </row>
    <row r="299" spans="1:13" x14ac:dyDescent="0.25">
      <c r="A299" s="21">
        <v>35370</v>
      </c>
      <c r="B299">
        <v>17355.249</v>
      </c>
      <c r="C299">
        <v>1889.079</v>
      </c>
      <c r="D299">
        <v>3190</v>
      </c>
      <c r="E299">
        <v>930</v>
      </c>
      <c r="F299">
        <v>2937.7</v>
      </c>
      <c r="G299">
        <v>3193.7370000000001</v>
      </c>
      <c r="H299" t="s">
        <v>56</v>
      </c>
      <c r="I299">
        <v>5909.3609999999999</v>
      </c>
      <c r="J299">
        <v>2743</v>
      </c>
      <c r="K299">
        <v>6475.6019999999999</v>
      </c>
      <c r="L299">
        <v>38508.690999999999</v>
      </c>
      <c r="M299">
        <v>64670.315999999999</v>
      </c>
    </row>
    <row r="300" spans="1:13" x14ac:dyDescent="0.25">
      <c r="A300" s="21">
        <v>35400</v>
      </c>
      <c r="B300">
        <v>17842.312000000002</v>
      </c>
      <c r="C300">
        <v>1905.1990000000001</v>
      </c>
      <c r="D300">
        <v>3115</v>
      </c>
      <c r="E300">
        <v>930</v>
      </c>
      <c r="F300">
        <v>2977.7</v>
      </c>
      <c r="G300">
        <v>3182.0830000000001</v>
      </c>
      <c r="H300" t="s">
        <v>56</v>
      </c>
      <c r="I300">
        <v>5830.4530000000004</v>
      </c>
      <c r="J300">
        <v>2760</v>
      </c>
      <c r="K300">
        <v>6505.9650000000001</v>
      </c>
      <c r="L300">
        <v>38522.894999999997</v>
      </c>
      <c r="M300">
        <v>65244.273000000001</v>
      </c>
    </row>
    <row r="301" spans="1:13" x14ac:dyDescent="0.25">
      <c r="A301" s="21">
        <v>35431</v>
      </c>
      <c r="B301">
        <v>17658.98</v>
      </c>
      <c r="C301">
        <v>1903.3040000000001</v>
      </c>
      <c r="D301">
        <v>3210</v>
      </c>
      <c r="E301">
        <v>867.05600000000004</v>
      </c>
      <c r="F301">
        <v>3018</v>
      </c>
      <c r="G301">
        <v>3252.4569999999999</v>
      </c>
      <c r="H301" t="s">
        <v>56</v>
      </c>
      <c r="I301">
        <v>5824.13</v>
      </c>
      <c r="J301">
        <v>2693.7959999999998</v>
      </c>
      <c r="K301">
        <v>6402.12</v>
      </c>
      <c r="L301">
        <v>38550.027000000002</v>
      </c>
      <c r="M301">
        <v>65182.447</v>
      </c>
    </row>
    <row r="302" spans="1:13" x14ac:dyDescent="0.25">
      <c r="A302" s="21">
        <v>35462</v>
      </c>
      <c r="B302">
        <v>17859.862000000001</v>
      </c>
      <c r="C302">
        <v>1950.0229999999999</v>
      </c>
      <c r="D302">
        <v>3240</v>
      </c>
      <c r="E302">
        <v>867.05600000000004</v>
      </c>
      <c r="F302">
        <v>3049.1</v>
      </c>
      <c r="G302">
        <v>3247.65</v>
      </c>
      <c r="H302" t="s">
        <v>56</v>
      </c>
      <c r="I302">
        <v>5763.19</v>
      </c>
      <c r="J302">
        <v>2660.7890000000002</v>
      </c>
      <c r="K302">
        <v>6514.29</v>
      </c>
      <c r="L302">
        <v>38655.553999999996</v>
      </c>
      <c r="M302">
        <v>65541.028999999995</v>
      </c>
    </row>
    <row r="303" spans="1:13" x14ac:dyDescent="0.25">
      <c r="A303" s="21">
        <v>35490</v>
      </c>
      <c r="B303">
        <v>18070.010999999999</v>
      </c>
      <c r="C303">
        <v>1929.71</v>
      </c>
      <c r="D303">
        <v>3215</v>
      </c>
      <c r="E303">
        <v>871.95500000000004</v>
      </c>
      <c r="F303">
        <v>3051.2</v>
      </c>
      <c r="G303">
        <v>3055.3510000000001</v>
      </c>
      <c r="H303" t="s">
        <v>56</v>
      </c>
      <c r="I303">
        <v>5806.7179999999998</v>
      </c>
      <c r="J303">
        <v>2638.7959999999998</v>
      </c>
      <c r="K303">
        <v>6452.0469999999996</v>
      </c>
      <c r="L303">
        <v>38466.909</v>
      </c>
      <c r="M303">
        <v>65528.601999999999</v>
      </c>
    </row>
    <row r="304" spans="1:13" x14ac:dyDescent="0.25">
      <c r="A304" s="21">
        <v>35521</v>
      </c>
      <c r="B304">
        <v>18221.03</v>
      </c>
      <c r="C304">
        <v>1851.5060000000001</v>
      </c>
      <c r="D304">
        <v>3230</v>
      </c>
      <c r="E304">
        <v>871.95500000000004</v>
      </c>
      <c r="F304">
        <v>3020.9</v>
      </c>
      <c r="G304">
        <v>3367.8359999999998</v>
      </c>
      <c r="H304" t="s">
        <v>56</v>
      </c>
      <c r="I304">
        <v>5928.598</v>
      </c>
      <c r="J304">
        <v>2515.7750000000001</v>
      </c>
      <c r="K304">
        <v>6441.2939999999999</v>
      </c>
      <c r="L304">
        <v>38731.396000000001</v>
      </c>
      <c r="M304">
        <v>66047.777000000002</v>
      </c>
    </row>
    <row r="305" spans="1:13" x14ac:dyDescent="0.25">
      <c r="A305" s="21">
        <v>35551</v>
      </c>
      <c r="B305">
        <v>17989.839</v>
      </c>
      <c r="C305">
        <v>1764.162</v>
      </c>
      <c r="D305">
        <v>3275</v>
      </c>
      <c r="E305">
        <v>862.15800000000002</v>
      </c>
      <c r="F305">
        <v>3070.1</v>
      </c>
      <c r="G305">
        <v>3181.3069999999998</v>
      </c>
      <c r="H305" t="s">
        <v>56</v>
      </c>
      <c r="I305">
        <v>5937.3040000000001</v>
      </c>
      <c r="J305">
        <v>2315.7750000000001</v>
      </c>
      <c r="K305">
        <v>6474.2610000000004</v>
      </c>
      <c r="L305">
        <v>38339.838000000003</v>
      </c>
      <c r="M305">
        <v>65398.226000000002</v>
      </c>
    </row>
    <row r="306" spans="1:13" x14ac:dyDescent="0.25">
      <c r="A306" s="21">
        <v>35582</v>
      </c>
      <c r="B306">
        <v>17589.702000000001</v>
      </c>
      <c r="C306">
        <v>1863.694</v>
      </c>
      <c r="D306">
        <v>3220</v>
      </c>
      <c r="E306">
        <v>852.36</v>
      </c>
      <c r="F306">
        <v>3083</v>
      </c>
      <c r="G306">
        <v>3018.8150000000001</v>
      </c>
      <c r="H306" t="s">
        <v>56</v>
      </c>
      <c r="I306">
        <v>5937.3040000000001</v>
      </c>
      <c r="J306">
        <v>2135.6550000000002</v>
      </c>
      <c r="K306">
        <v>6441.72</v>
      </c>
      <c r="L306">
        <v>37934.273000000001</v>
      </c>
      <c r="M306">
        <v>64625.686000000002</v>
      </c>
    </row>
    <row r="307" spans="1:13" x14ac:dyDescent="0.25">
      <c r="A307" s="21">
        <v>35612</v>
      </c>
      <c r="B307">
        <v>17574.315999999999</v>
      </c>
      <c r="C307">
        <v>1918.538</v>
      </c>
      <c r="D307">
        <v>3190</v>
      </c>
      <c r="E307">
        <v>862.15800000000002</v>
      </c>
      <c r="F307">
        <v>3113</v>
      </c>
      <c r="G307">
        <v>3181.3069999999998</v>
      </c>
      <c r="H307" t="s">
        <v>56</v>
      </c>
      <c r="I307">
        <v>5959.0680000000002</v>
      </c>
      <c r="J307">
        <v>2447.62</v>
      </c>
      <c r="K307">
        <v>6409.3919999999998</v>
      </c>
      <c r="L307">
        <v>38368.453000000001</v>
      </c>
      <c r="M307">
        <v>65070.235999999997</v>
      </c>
    </row>
    <row r="308" spans="1:13" x14ac:dyDescent="0.25">
      <c r="A308" s="21">
        <v>35643</v>
      </c>
      <c r="B308">
        <v>18557.681</v>
      </c>
      <c r="C308">
        <v>1924.6320000000001</v>
      </c>
      <c r="D308">
        <v>3190</v>
      </c>
      <c r="E308">
        <v>852.36</v>
      </c>
      <c r="F308">
        <v>3158</v>
      </c>
      <c r="G308">
        <v>2889.0129999999999</v>
      </c>
      <c r="H308" t="s">
        <v>56</v>
      </c>
      <c r="I308">
        <v>5980.8329999999996</v>
      </c>
      <c r="J308">
        <v>2407.6480000000001</v>
      </c>
      <c r="K308">
        <v>6347.3860000000004</v>
      </c>
      <c r="L308">
        <v>38112.99</v>
      </c>
      <c r="M308">
        <v>65950.210999999996</v>
      </c>
    </row>
    <row r="309" spans="1:13" x14ac:dyDescent="0.25">
      <c r="A309" s="21">
        <v>35674</v>
      </c>
      <c r="B309">
        <v>18581.508000000002</v>
      </c>
      <c r="C309">
        <v>1960.18</v>
      </c>
      <c r="D309">
        <v>3195</v>
      </c>
      <c r="E309">
        <v>842.56299999999999</v>
      </c>
      <c r="F309">
        <v>3194.6</v>
      </c>
      <c r="G309">
        <v>2924.5889999999999</v>
      </c>
      <c r="H309" t="s">
        <v>56</v>
      </c>
      <c r="I309">
        <v>5993.8909999999996</v>
      </c>
      <c r="J309">
        <v>2483.7190000000001</v>
      </c>
      <c r="K309">
        <v>6485.8239999999996</v>
      </c>
      <c r="L309">
        <v>38439.767999999996</v>
      </c>
      <c r="M309">
        <v>66312.316999999995</v>
      </c>
    </row>
    <row r="310" spans="1:13" x14ac:dyDescent="0.25">
      <c r="A310" s="21">
        <v>35704</v>
      </c>
      <c r="B310">
        <v>18624.445</v>
      </c>
      <c r="C310">
        <v>1986.586</v>
      </c>
      <c r="D310">
        <v>3195</v>
      </c>
      <c r="E310">
        <v>842.56299999999999</v>
      </c>
      <c r="F310">
        <v>3173.2</v>
      </c>
      <c r="G310">
        <v>3195.7289999999998</v>
      </c>
      <c r="H310" t="s">
        <v>56</v>
      </c>
      <c r="I310">
        <v>5989.5379999999996</v>
      </c>
      <c r="J310">
        <v>2610.7040000000002</v>
      </c>
      <c r="K310">
        <v>6467.152</v>
      </c>
      <c r="L310">
        <v>38817.591999999997</v>
      </c>
      <c r="M310">
        <v>66826.895999999993</v>
      </c>
    </row>
    <row r="311" spans="1:13" x14ac:dyDescent="0.25">
      <c r="A311" s="21">
        <v>35735</v>
      </c>
      <c r="B311">
        <v>18393.661</v>
      </c>
      <c r="C311">
        <v>2000.8050000000001</v>
      </c>
      <c r="D311">
        <v>3158</v>
      </c>
      <c r="E311">
        <v>842.56299999999999</v>
      </c>
      <c r="F311">
        <v>3170.4</v>
      </c>
      <c r="G311">
        <v>3179.384</v>
      </c>
      <c r="H311" t="s">
        <v>56</v>
      </c>
      <c r="I311">
        <v>5980.8329999999996</v>
      </c>
      <c r="J311">
        <v>2602.6689999999999</v>
      </c>
      <c r="K311">
        <v>6459.2820000000002</v>
      </c>
      <c r="L311">
        <v>38898.22</v>
      </c>
      <c r="M311">
        <v>66680.224000000002</v>
      </c>
    </row>
    <row r="312" spans="1:13" x14ac:dyDescent="0.25">
      <c r="A312" s="21">
        <v>35765</v>
      </c>
      <c r="B312">
        <v>18009.723999999998</v>
      </c>
      <c r="C312">
        <v>2016.04</v>
      </c>
      <c r="D312">
        <v>3090</v>
      </c>
      <c r="E312">
        <v>842.56299999999999</v>
      </c>
      <c r="F312">
        <v>3144.1</v>
      </c>
      <c r="G312">
        <v>3214.9589999999998</v>
      </c>
      <c r="H312" t="s">
        <v>56</v>
      </c>
      <c r="I312">
        <v>5928.598</v>
      </c>
      <c r="J312">
        <v>2700.7040000000002</v>
      </c>
      <c r="K312">
        <v>6531.1080000000002</v>
      </c>
      <c r="L312">
        <v>39075.372000000003</v>
      </c>
      <c r="M312">
        <v>66496.428</v>
      </c>
    </row>
    <row r="313" spans="1:13" x14ac:dyDescent="0.25">
      <c r="A313" s="21">
        <v>35796</v>
      </c>
      <c r="B313">
        <v>19063.674999999999</v>
      </c>
      <c r="C313">
        <v>1912</v>
      </c>
      <c r="D313">
        <v>3240.009</v>
      </c>
      <c r="E313">
        <v>827.92899999999997</v>
      </c>
      <c r="F313">
        <v>3165.9</v>
      </c>
      <c r="G313">
        <v>3277.0680000000002</v>
      </c>
      <c r="H313" t="s">
        <v>56</v>
      </c>
      <c r="I313">
        <v>5894.4430000000002</v>
      </c>
      <c r="J313">
        <v>2597</v>
      </c>
      <c r="K313">
        <v>6540.5259999999998</v>
      </c>
      <c r="L313">
        <v>39166.385999999999</v>
      </c>
      <c r="M313">
        <v>67706.501000000004</v>
      </c>
    </row>
    <row r="314" spans="1:13" x14ac:dyDescent="0.25">
      <c r="A314" s="21">
        <v>35827</v>
      </c>
      <c r="B314">
        <v>19515.674999999999</v>
      </c>
      <c r="C314">
        <v>1944</v>
      </c>
      <c r="D314">
        <v>3155.009</v>
      </c>
      <c r="E314">
        <v>827.92899999999997</v>
      </c>
      <c r="F314">
        <v>3228.2</v>
      </c>
      <c r="G314">
        <v>3216.35</v>
      </c>
      <c r="H314" t="s">
        <v>56</v>
      </c>
      <c r="I314">
        <v>5911.5039999999999</v>
      </c>
      <c r="J314">
        <v>2583</v>
      </c>
      <c r="K314">
        <v>6475.7550000000001</v>
      </c>
      <c r="L314">
        <v>39089.197</v>
      </c>
      <c r="M314">
        <v>68081.353000000003</v>
      </c>
    </row>
    <row r="315" spans="1:13" x14ac:dyDescent="0.25">
      <c r="A315" s="21">
        <v>35855</v>
      </c>
      <c r="B315">
        <v>19382.674999999999</v>
      </c>
      <c r="C315">
        <v>1952</v>
      </c>
      <c r="D315">
        <v>3170.009</v>
      </c>
      <c r="E315">
        <v>827.92899999999997</v>
      </c>
      <c r="F315">
        <v>3249.3</v>
      </c>
      <c r="G315">
        <v>3113.2269999999999</v>
      </c>
      <c r="H315" t="s">
        <v>56</v>
      </c>
      <c r="I315">
        <v>5877.3819999999996</v>
      </c>
      <c r="J315">
        <v>2600</v>
      </c>
      <c r="K315">
        <v>6407.7110000000002</v>
      </c>
      <c r="L315">
        <v>38989.095000000001</v>
      </c>
      <c r="M315">
        <v>67965.251000000004</v>
      </c>
    </row>
    <row r="316" spans="1:13" x14ac:dyDescent="0.25">
      <c r="A316" s="21">
        <v>35886</v>
      </c>
      <c r="B316">
        <v>19682.674999999999</v>
      </c>
      <c r="C316">
        <v>1988</v>
      </c>
      <c r="D316">
        <v>3140.009</v>
      </c>
      <c r="E316">
        <v>827.92899999999997</v>
      </c>
      <c r="F316">
        <v>3229.3</v>
      </c>
      <c r="G316">
        <v>3148.8870000000002</v>
      </c>
      <c r="H316" t="s">
        <v>56</v>
      </c>
      <c r="I316">
        <v>5792.0789999999997</v>
      </c>
      <c r="J316">
        <v>2602</v>
      </c>
      <c r="K316">
        <v>6482.75</v>
      </c>
      <c r="L316">
        <v>38954.529000000002</v>
      </c>
      <c r="M316">
        <v>67828.247000000003</v>
      </c>
    </row>
    <row r="317" spans="1:13" x14ac:dyDescent="0.25">
      <c r="A317" s="21">
        <v>35916</v>
      </c>
      <c r="B317">
        <v>19682.674999999999</v>
      </c>
      <c r="C317">
        <v>1943</v>
      </c>
      <c r="D317">
        <v>3210.009</v>
      </c>
      <c r="E317">
        <v>837.55600000000004</v>
      </c>
      <c r="F317">
        <v>3239.3</v>
      </c>
      <c r="G317">
        <v>2914.6909999999998</v>
      </c>
      <c r="H317" t="s">
        <v>56</v>
      </c>
      <c r="I317">
        <v>5706.7759999999998</v>
      </c>
      <c r="J317">
        <v>2499</v>
      </c>
      <c r="K317">
        <v>6346.9049999999997</v>
      </c>
      <c r="L317">
        <v>38488.233</v>
      </c>
      <c r="M317">
        <v>67293.600000000006</v>
      </c>
    </row>
    <row r="318" spans="1:13" x14ac:dyDescent="0.25">
      <c r="A318" s="21">
        <v>35947</v>
      </c>
      <c r="B318">
        <v>19227.674999999999</v>
      </c>
      <c r="C318">
        <v>1932</v>
      </c>
      <c r="D318">
        <v>3260.009</v>
      </c>
      <c r="E318">
        <v>837.55600000000004</v>
      </c>
      <c r="F318">
        <v>3138.2</v>
      </c>
      <c r="G318">
        <v>3129.6109999999999</v>
      </c>
      <c r="H318" t="s">
        <v>56</v>
      </c>
      <c r="I318">
        <v>5843.2610000000004</v>
      </c>
      <c r="J318">
        <v>2495</v>
      </c>
      <c r="K318">
        <v>6267.2659999999996</v>
      </c>
      <c r="L318">
        <v>38723.749000000003</v>
      </c>
      <c r="M318">
        <v>67014.116999999998</v>
      </c>
    </row>
    <row r="319" spans="1:13" x14ac:dyDescent="0.25">
      <c r="A319" s="21">
        <v>35977</v>
      </c>
      <c r="B319">
        <v>19292.674999999999</v>
      </c>
      <c r="C319">
        <v>2045</v>
      </c>
      <c r="D319">
        <v>3200.009</v>
      </c>
      <c r="E319">
        <v>847.18299999999999</v>
      </c>
      <c r="F319">
        <v>3201.1</v>
      </c>
      <c r="G319">
        <v>3110.3359999999998</v>
      </c>
      <c r="H319" t="s">
        <v>56</v>
      </c>
      <c r="I319">
        <v>5838.9960000000001</v>
      </c>
      <c r="J319">
        <v>2525</v>
      </c>
      <c r="K319">
        <v>6194.3810000000003</v>
      </c>
      <c r="L319">
        <v>38771.944000000003</v>
      </c>
      <c r="M319">
        <v>66877.513999999996</v>
      </c>
    </row>
    <row r="320" spans="1:13" x14ac:dyDescent="0.25">
      <c r="A320" s="21">
        <v>36008</v>
      </c>
      <c r="B320">
        <v>19252.674999999999</v>
      </c>
      <c r="C320">
        <v>2016</v>
      </c>
      <c r="D320">
        <v>3180.009</v>
      </c>
      <c r="E320">
        <v>837.55600000000004</v>
      </c>
      <c r="F320">
        <v>3152.4</v>
      </c>
      <c r="G320">
        <v>2454.973</v>
      </c>
      <c r="H320" t="s">
        <v>56</v>
      </c>
      <c r="I320">
        <v>5826.201</v>
      </c>
      <c r="J320">
        <v>2536</v>
      </c>
      <c r="K320">
        <v>6202.6409999999996</v>
      </c>
      <c r="L320">
        <v>38028.631999999998</v>
      </c>
      <c r="M320">
        <v>65903.824999999997</v>
      </c>
    </row>
    <row r="321" spans="1:13" x14ac:dyDescent="0.25">
      <c r="A321" s="21">
        <v>36039</v>
      </c>
      <c r="B321">
        <v>19387.674999999999</v>
      </c>
      <c r="C321">
        <v>2064</v>
      </c>
      <c r="D321">
        <v>3216.009</v>
      </c>
      <c r="E321">
        <v>837.55600000000004</v>
      </c>
      <c r="F321">
        <v>2997.4</v>
      </c>
      <c r="G321">
        <v>2862.6469999999999</v>
      </c>
      <c r="H321" t="s">
        <v>56</v>
      </c>
      <c r="I321">
        <v>5851.7910000000002</v>
      </c>
      <c r="J321">
        <v>2690</v>
      </c>
      <c r="K321">
        <v>5789.2120000000004</v>
      </c>
      <c r="L321">
        <v>38019.152000000002</v>
      </c>
      <c r="M321">
        <v>65984.28</v>
      </c>
    </row>
    <row r="322" spans="1:13" x14ac:dyDescent="0.25">
      <c r="A322" s="21">
        <v>36069</v>
      </c>
      <c r="B322">
        <v>19227.674999999999</v>
      </c>
      <c r="C322">
        <v>2024</v>
      </c>
      <c r="D322">
        <v>3150.009</v>
      </c>
      <c r="E322">
        <v>837.55600000000004</v>
      </c>
      <c r="F322">
        <v>2879.2</v>
      </c>
      <c r="G322">
        <v>2917.5819999999999</v>
      </c>
      <c r="H322" t="s">
        <v>56</v>
      </c>
      <c r="I322">
        <v>5894.4430000000002</v>
      </c>
      <c r="J322">
        <v>2718</v>
      </c>
      <c r="K322">
        <v>6142.5659999999998</v>
      </c>
      <c r="L322">
        <v>38258.300000000003</v>
      </c>
      <c r="M322">
        <v>66098.407999999996</v>
      </c>
    </row>
    <row r="323" spans="1:13" x14ac:dyDescent="0.25">
      <c r="A323" s="21">
        <v>36100</v>
      </c>
      <c r="B323">
        <v>19332.674999999999</v>
      </c>
      <c r="C323">
        <v>1989</v>
      </c>
      <c r="D323">
        <v>3240.009</v>
      </c>
      <c r="E323">
        <v>827.92899999999997</v>
      </c>
      <c r="F323">
        <v>3239</v>
      </c>
      <c r="G323">
        <v>2973.4810000000002</v>
      </c>
      <c r="H323" t="s">
        <v>56</v>
      </c>
      <c r="I323">
        <v>5860.3220000000001</v>
      </c>
      <c r="J323">
        <v>2720</v>
      </c>
      <c r="K323">
        <v>6139.9290000000001</v>
      </c>
      <c r="L323">
        <v>38841.417999999998</v>
      </c>
      <c r="M323">
        <v>66946.698000000004</v>
      </c>
    </row>
    <row r="324" spans="1:13" x14ac:dyDescent="0.25">
      <c r="A324" s="21">
        <v>36130</v>
      </c>
      <c r="B324">
        <v>19017.674999999999</v>
      </c>
      <c r="C324">
        <v>1962</v>
      </c>
      <c r="D324">
        <v>3215.009</v>
      </c>
      <c r="E324">
        <v>827.92899999999997</v>
      </c>
      <c r="F324">
        <v>3200.9</v>
      </c>
      <c r="G324">
        <v>3038.0529999999999</v>
      </c>
      <c r="H324" t="s">
        <v>56</v>
      </c>
      <c r="I324">
        <v>5954.1549999999997</v>
      </c>
      <c r="J324">
        <v>2821</v>
      </c>
      <c r="K324">
        <v>6043.4489999999996</v>
      </c>
      <c r="L324">
        <v>38926.250999999997</v>
      </c>
      <c r="M324">
        <v>66771.570999999996</v>
      </c>
    </row>
    <row r="325" spans="1:13" x14ac:dyDescent="0.25">
      <c r="A325" s="21">
        <v>36161</v>
      </c>
      <c r="B325">
        <v>19182.419999999998</v>
      </c>
      <c r="C325">
        <v>1891.9649999999999</v>
      </c>
      <c r="D325">
        <v>3218.9229999999998</v>
      </c>
      <c r="E325">
        <v>860</v>
      </c>
      <c r="F325">
        <v>3239.1190000000001</v>
      </c>
      <c r="G325">
        <v>3003.335</v>
      </c>
      <c r="H325" t="s">
        <v>56</v>
      </c>
      <c r="I325">
        <v>5962.2449999999999</v>
      </c>
      <c r="J325">
        <v>2720.7890000000002</v>
      </c>
      <c r="K325">
        <v>5963.3559999999998</v>
      </c>
      <c r="L325">
        <v>39048.875999999997</v>
      </c>
      <c r="M325">
        <v>66986.558000000005</v>
      </c>
    </row>
    <row r="326" spans="1:13" x14ac:dyDescent="0.25">
      <c r="A326" s="21">
        <v>36192</v>
      </c>
      <c r="B326">
        <v>19782.385999999999</v>
      </c>
      <c r="C326">
        <v>1877.9649999999999</v>
      </c>
      <c r="D326">
        <v>3223.9059999999999</v>
      </c>
      <c r="E326">
        <v>860</v>
      </c>
      <c r="F326">
        <v>3117.9189999999999</v>
      </c>
      <c r="G326">
        <v>3005.261</v>
      </c>
      <c r="H326" t="s">
        <v>56</v>
      </c>
      <c r="I326">
        <v>5897.3440000000001</v>
      </c>
      <c r="J326">
        <v>2727.8</v>
      </c>
      <c r="K326">
        <v>5965.5169999999998</v>
      </c>
      <c r="L326">
        <v>38844.061999999998</v>
      </c>
      <c r="M326">
        <v>67311.781000000003</v>
      </c>
    </row>
    <row r="327" spans="1:13" x14ac:dyDescent="0.25">
      <c r="A327" s="21">
        <v>36220</v>
      </c>
      <c r="B327">
        <v>19478.861000000001</v>
      </c>
      <c r="C327">
        <v>1834.9659999999999</v>
      </c>
      <c r="D327">
        <v>3203.9749999999999</v>
      </c>
      <c r="E327">
        <v>870</v>
      </c>
      <c r="F327">
        <v>3151.5189999999998</v>
      </c>
      <c r="G327">
        <v>2977.33</v>
      </c>
      <c r="H327" t="s">
        <v>56</v>
      </c>
      <c r="I327">
        <v>6023.6840000000002</v>
      </c>
      <c r="J327">
        <v>2707.8040000000001</v>
      </c>
      <c r="K327">
        <v>5882.6329999999998</v>
      </c>
      <c r="L327">
        <v>38724.845999999998</v>
      </c>
      <c r="M327">
        <v>66988.910999999993</v>
      </c>
    </row>
    <row r="328" spans="1:13" x14ac:dyDescent="0.25">
      <c r="A328" s="21">
        <v>36251</v>
      </c>
      <c r="B328">
        <v>18482</v>
      </c>
      <c r="C328">
        <v>1831.9659999999999</v>
      </c>
      <c r="D328">
        <v>3179.06</v>
      </c>
      <c r="E328">
        <v>870</v>
      </c>
      <c r="F328">
        <v>2989.018</v>
      </c>
      <c r="G328">
        <v>2956.14</v>
      </c>
      <c r="H328" t="s">
        <v>56</v>
      </c>
      <c r="I328">
        <v>6021.0879999999997</v>
      </c>
      <c r="J328">
        <v>2745.8049999999998</v>
      </c>
      <c r="K328">
        <v>5887.2030000000004</v>
      </c>
      <c r="L328">
        <v>38537.008000000002</v>
      </c>
      <c r="M328">
        <v>65545.34</v>
      </c>
    </row>
    <row r="329" spans="1:13" x14ac:dyDescent="0.25">
      <c r="A329" s="21">
        <v>36281</v>
      </c>
      <c r="B329">
        <v>18442.902999999998</v>
      </c>
      <c r="C329">
        <v>1881.9649999999999</v>
      </c>
      <c r="D329">
        <v>3179.06</v>
      </c>
      <c r="E329">
        <v>860</v>
      </c>
      <c r="F329">
        <v>3020.7179999999998</v>
      </c>
      <c r="G329">
        <v>2951.3249999999998</v>
      </c>
      <c r="H329" t="s">
        <v>56</v>
      </c>
      <c r="I329">
        <v>6035.799</v>
      </c>
      <c r="J329">
        <v>2596.8180000000002</v>
      </c>
      <c r="K329">
        <v>5874.91</v>
      </c>
      <c r="L329">
        <v>38406.771999999997</v>
      </c>
      <c r="M329">
        <v>65351.489000000001</v>
      </c>
    </row>
    <row r="330" spans="1:13" x14ac:dyDescent="0.25">
      <c r="A330" s="21">
        <v>36312</v>
      </c>
      <c r="B330">
        <v>17984.241000000002</v>
      </c>
      <c r="C330">
        <v>1935.9639999999999</v>
      </c>
      <c r="D330">
        <v>3179.06</v>
      </c>
      <c r="E330">
        <v>850</v>
      </c>
      <c r="F330">
        <v>2893.4169999999999</v>
      </c>
      <c r="G330">
        <v>2738.4690000000001</v>
      </c>
      <c r="H330" t="s">
        <v>56</v>
      </c>
      <c r="I330">
        <v>6026.28</v>
      </c>
      <c r="J330">
        <v>2428.8110000000001</v>
      </c>
      <c r="K330">
        <v>5760.2650000000003</v>
      </c>
      <c r="L330">
        <v>37903.970999999998</v>
      </c>
      <c r="M330">
        <v>64307.099000000002</v>
      </c>
    </row>
    <row r="331" spans="1:13" x14ac:dyDescent="0.25">
      <c r="A331" s="21">
        <v>36342</v>
      </c>
      <c r="B331">
        <v>18582.899000000001</v>
      </c>
      <c r="C331">
        <v>1958.963</v>
      </c>
      <c r="D331">
        <v>3249.817</v>
      </c>
      <c r="E331">
        <v>840</v>
      </c>
      <c r="F331">
        <v>3012.6179999999999</v>
      </c>
      <c r="G331">
        <v>3091.9450000000002</v>
      </c>
      <c r="H331" t="s">
        <v>56</v>
      </c>
      <c r="I331">
        <v>6148.2939999999999</v>
      </c>
      <c r="J331">
        <v>2671.8119999999999</v>
      </c>
      <c r="K331">
        <v>5797.9989999999998</v>
      </c>
      <c r="L331">
        <v>38848.046999999999</v>
      </c>
      <c r="M331">
        <v>65818.108999999997</v>
      </c>
    </row>
    <row r="332" spans="1:13" x14ac:dyDescent="0.25">
      <c r="A332" s="21">
        <v>36373</v>
      </c>
      <c r="B332">
        <v>18792.895</v>
      </c>
      <c r="C332">
        <v>1905.9639999999999</v>
      </c>
      <c r="D332">
        <v>3159.1289999999999</v>
      </c>
      <c r="E332">
        <v>840</v>
      </c>
      <c r="F332">
        <v>2935.817</v>
      </c>
      <c r="G332">
        <v>2874.2730000000001</v>
      </c>
      <c r="H332" t="s">
        <v>56</v>
      </c>
      <c r="I332">
        <v>6138.7759999999998</v>
      </c>
      <c r="J332">
        <v>2698.8150000000001</v>
      </c>
      <c r="K332">
        <v>5780.2309999999998</v>
      </c>
      <c r="L332">
        <v>38484.267</v>
      </c>
      <c r="M332">
        <v>65704.186000000002</v>
      </c>
    </row>
    <row r="333" spans="1:13" x14ac:dyDescent="0.25">
      <c r="A333" s="21">
        <v>36404</v>
      </c>
      <c r="B333">
        <v>18797.896000000001</v>
      </c>
      <c r="C333">
        <v>1856.9649999999999</v>
      </c>
      <c r="D333">
        <v>3134.2150000000001</v>
      </c>
      <c r="E333">
        <v>850</v>
      </c>
      <c r="F333">
        <v>2947.9180000000001</v>
      </c>
      <c r="G333">
        <v>2870.42</v>
      </c>
      <c r="H333" t="s">
        <v>56</v>
      </c>
      <c r="I333">
        <v>6141.3720000000003</v>
      </c>
      <c r="J333">
        <v>2669.82</v>
      </c>
      <c r="K333">
        <v>5803.7709999999997</v>
      </c>
      <c r="L333">
        <v>38492.743000000002</v>
      </c>
      <c r="M333">
        <v>65747.385999999999</v>
      </c>
    </row>
    <row r="334" spans="1:13" x14ac:dyDescent="0.25">
      <c r="A334" s="21">
        <v>36434</v>
      </c>
      <c r="B334">
        <v>18812.893</v>
      </c>
      <c r="C334">
        <v>1891.9649999999999</v>
      </c>
      <c r="D334">
        <v>3166.105</v>
      </c>
      <c r="E334">
        <v>840</v>
      </c>
      <c r="F334">
        <v>2852.9169999999999</v>
      </c>
      <c r="G334">
        <v>3068.8290000000002</v>
      </c>
      <c r="H334" t="s">
        <v>56</v>
      </c>
      <c r="I334">
        <v>6152.6210000000001</v>
      </c>
      <c r="J334">
        <v>2761.8139999999999</v>
      </c>
      <c r="K334">
        <v>5947.1149999999998</v>
      </c>
      <c r="L334">
        <v>38934.428</v>
      </c>
      <c r="M334">
        <v>66253.790999999997</v>
      </c>
    </row>
    <row r="335" spans="1:13" x14ac:dyDescent="0.25">
      <c r="A335" s="21">
        <v>36465</v>
      </c>
      <c r="B335">
        <v>18257.904999999999</v>
      </c>
      <c r="C335">
        <v>2005.963</v>
      </c>
      <c r="D335">
        <v>3233.8719999999998</v>
      </c>
      <c r="E335">
        <v>840</v>
      </c>
      <c r="F335">
        <v>2942.1170000000002</v>
      </c>
      <c r="G335">
        <v>3290.3530000000001</v>
      </c>
      <c r="H335" t="s">
        <v>56</v>
      </c>
      <c r="I335">
        <v>6152.6210000000001</v>
      </c>
      <c r="J335">
        <v>2781.799</v>
      </c>
      <c r="K335">
        <v>5960.3559999999998</v>
      </c>
      <c r="L335">
        <v>39461.762000000002</v>
      </c>
      <c r="M335">
        <v>66236.066000000006</v>
      </c>
    </row>
    <row r="336" spans="1:13" x14ac:dyDescent="0.25">
      <c r="A336" s="21">
        <v>36495</v>
      </c>
      <c r="B336">
        <v>17482.451000000001</v>
      </c>
      <c r="C336">
        <v>2001.963</v>
      </c>
      <c r="D336">
        <v>3213.94</v>
      </c>
      <c r="E336">
        <v>840</v>
      </c>
      <c r="F336">
        <v>2880.6170000000002</v>
      </c>
      <c r="G336">
        <v>3390.5210000000002</v>
      </c>
      <c r="H336" t="s">
        <v>56</v>
      </c>
      <c r="I336">
        <v>6230.5020000000004</v>
      </c>
      <c r="J336">
        <v>2696.8119999999999</v>
      </c>
      <c r="K336">
        <v>5958.5730000000003</v>
      </c>
      <c r="L336">
        <v>39513.648000000001</v>
      </c>
      <c r="M336">
        <v>65422.498</v>
      </c>
    </row>
    <row r="337" spans="1:13" x14ac:dyDescent="0.25">
      <c r="A337" s="21">
        <v>36526</v>
      </c>
      <c r="B337">
        <v>18436.762999999999</v>
      </c>
      <c r="C337">
        <v>1979</v>
      </c>
      <c r="D337">
        <v>3250</v>
      </c>
      <c r="E337">
        <v>798.18</v>
      </c>
      <c r="F337">
        <v>3129.2</v>
      </c>
      <c r="G337">
        <v>3256.6970000000001</v>
      </c>
      <c r="H337" t="s">
        <v>56</v>
      </c>
      <c r="I337">
        <v>6239.2759999999998</v>
      </c>
      <c r="J337">
        <v>2501.663</v>
      </c>
      <c r="K337">
        <v>5784.3760000000002</v>
      </c>
      <c r="L337">
        <v>39390.786</v>
      </c>
      <c r="M337">
        <v>66449.894</v>
      </c>
    </row>
    <row r="338" spans="1:13" x14ac:dyDescent="0.25">
      <c r="A338" s="21">
        <v>36557</v>
      </c>
      <c r="B338">
        <v>18941.864000000001</v>
      </c>
      <c r="C338">
        <v>1991</v>
      </c>
      <c r="D338">
        <v>3280</v>
      </c>
      <c r="E338">
        <v>793.24800000000005</v>
      </c>
      <c r="F338">
        <v>2991.3</v>
      </c>
      <c r="G338">
        <v>3368.703</v>
      </c>
      <c r="H338" t="s">
        <v>56</v>
      </c>
      <c r="I338">
        <v>6247.93</v>
      </c>
      <c r="J338">
        <v>2430.8110000000001</v>
      </c>
      <c r="K338">
        <v>5851.8389999999999</v>
      </c>
      <c r="L338">
        <v>39336.940999999999</v>
      </c>
      <c r="M338">
        <v>67065.692999999999</v>
      </c>
    </row>
    <row r="339" spans="1:13" x14ac:dyDescent="0.25">
      <c r="A339" s="21">
        <v>36586</v>
      </c>
      <c r="B339">
        <v>18847.023000000001</v>
      </c>
      <c r="C339">
        <v>1892</v>
      </c>
      <c r="D339">
        <v>3280</v>
      </c>
      <c r="E339">
        <v>788.31700000000001</v>
      </c>
      <c r="F339">
        <v>3089.6</v>
      </c>
      <c r="G339">
        <v>3271.306</v>
      </c>
      <c r="H339" t="s">
        <v>56</v>
      </c>
      <c r="I339">
        <v>6321.4859999999999</v>
      </c>
      <c r="J339">
        <v>2461.9029999999998</v>
      </c>
      <c r="K339">
        <v>5918.2070000000003</v>
      </c>
      <c r="L339">
        <v>39434.923999999999</v>
      </c>
      <c r="M339">
        <v>67098.941999999995</v>
      </c>
    </row>
    <row r="340" spans="1:13" x14ac:dyDescent="0.25">
      <c r="A340" s="21">
        <v>36617</v>
      </c>
      <c r="B340">
        <v>19613.035</v>
      </c>
      <c r="C340">
        <v>1894</v>
      </c>
      <c r="D340">
        <v>3300</v>
      </c>
      <c r="E340">
        <v>793.24800000000005</v>
      </c>
      <c r="F340">
        <v>3130.9</v>
      </c>
      <c r="G340">
        <v>3080.4090000000001</v>
      </c>
      <c r="H340" t="s">
        <v>56</v>
      </c>
      <c r="I340">
        <v>6308.5050000000001</v>
      </c>
      <c r="J340">
        <v>2343.3710000000001</v>
      </c>
      <c r="K340">
        <v>5854.1660000000002</v>
      </c>
      <c r="L340">
        <v>39188.927000000003</v>
      </c>
      <c r="M340">
        <v>67757.841</v>
      </c>
    </row>
    <row r="341" spans="1:13" x14ac:dyDescent="0.25">
      <c r="A341" s="21">
        <v>36647</v>
      </c>
      <c r="B341">
        <v>20144.973999999998</v>
      </c>
      <c r="C341">
        <v>1990</v>
      </c>
      <c r="D341">
        <v>3250</v>
      </c>
      <c r="E341">
        <v>783.38599999999997</v>
      </c>
      <c r="F341">
        <v>3133.2</v>
      </c>
      <c r="G341">
        <v>3174.884</v>
      </c>
      <c r="H341" t="s">
        <v>56</v>
      </c>
      <c r="I341">
        <v>6351.7740000000003</v>
      </c>
      <c r="J341">
        <v>2123.1509999999998</v>
      </c>
      <c r="K341">
        <v>5846.51</v>
      </c>
      <c r="L341">
        <v>39158.36</v>
      </c>
      <c r="M341">
        <v>68276.186000000002</v>
      </c>
    </row>
    <row r="342" spans="1:13" x14ac:dyDescent="0.25">
      <c r="A342" s="21">
        <v>36678</v>
      </c>
      <c r="B342">
        <v>19675.723999999998</v>
      </c>
      <c r="C342">
        <v>2020</v>
      </c>
      <c r="D342">
        <v>3295</v>
      </c>
      <c r="E342">
        <v>778.45399999999995</v>
      </c>
      <c r="F342">
        <v>3149.5</v>
      </c>
      <c r="G342">
        <v>3014.18</v>
      </c>
      <c r="H342" t="s">
        <v>56</v>
      </c>
      <c r="I342">
        <v>6421.0029999999997</v>
      </c>
      <c r="J342">
        <v>2248.3470000000002</v>
      </c>
      <c r="K342">
        <v>5822.8819999999996</v>
      </c>
      <c r="L342">
        <v>39351.222000000002</v>
      </c>
      <c r="M342">
        <v>68074.384999999995</v>
      </c>
    </row>
    <row r="343" spans="1:13" x14ac:dyDescent="0.25">
      <c r="A343" s="21">
        <v>36708</v>
      </c>
      <c r="B343">
        <v>19901.999</v>
      </c>
      <c r="C343">
        <v>1986</v>
      </c>
      <c r="D343">
        <v>3280</v>
      </c>
      <c r="E343">
        <v>764.64599999999996</v>
      </c>
      <c r="F343">
        <v>2965.3</v>
      </c>
      <c r="G343">
        <v>3417.4009999999998</v>
      </c>
      <c r="H343" t="s">
        <v>56</v>
      </c>
      <c r="I343">
        <v>6494.5590000000002</v>
      </c>
      <c r="J343">
        <v>2331.0329999999999</v>
      </c>
      <c r="K343">
        <v>5739.3620000000001</v>
      </c>
      <c r="L343">
        <v>39651.036</v>
      </c>
      <c r="M343">
        <v>68695.115000000005</v>
      </c>
    </row>
    <row r="344" spans="1:13" x14ac:dyDescent="0.25">
      <c r="A344" s="21">
        <v>36739</v>
      </c>
      <c r="B344">
        <v>20868.942999999999</v>
      </c>
      <c r="C344">
        <v>1955</v>
      </c>
      <c r="D344">
        <v>3205</v>
      </c>
      <c r="E344">
        <v>753.79700000000003</v>
      </c>
      <c r="F344">
        <v>3252.5</v>
      </c>
      <c r="G344">
        <v>3054.1120000000001</v>
      </c>
      <c r="H344" t="s">
        <v>56</v>
      </c>
      <c r="I344">
        <v>6546.4809999999998</v>
      </c>
      <c r="J344">
        <v>2178.08</v>
      </c>
      <c r="K344">
        <v>5788.7340000000004</v>
      </c>
      <c r="L344">
        <v>39500.508000000002</v>
      </c>
      <c r="M344">
        <v>69526.134000000005</v>
      </c>
    </row>
    <row r="345" spans="1:13" x14ac:dyDescent="0.25">
      <c r="A345" s="21">
        <v>36770</v>
      </c>
      <c r="B345">
        <v>20915.969000000001</v>
      </c>
      <c r="C345">
        <v>2007</v>
      </c>
      <c r="D345">
        <v>3220</v>
      </c>
      <c r="E345">
        <v>748.86599999999999</v>
      </c>
      <c r="F345">
        <v>3269.6</v>
      </c>
      <c r="G345">
        <v>3041.451</v>
      </c>
      <c r="H345" t="s">
        <v>56</v>
      </c>
      <c r="I345">
        <v>6589.7489999999998</v>
      </c>
      <c r="J345">
        <v>2127.8159999999998</v>
      </c>
      <c r="K345">
        <v>5757.6949999999997</v>
      </c>
      <c r="L345">
        <v>39525.442000000003</v>
      </c>
      <c r="M345">
        <v>69542.823999999993</v>
      </c>
    </row>
    <row r="346" spans="1:13" x14ac:dyDescent="0.25">
      <c r="A346" s="21">
        <v>36800</v>
      </c>
      <c r="B346">
        <v>21016.58</v>
      </c>
      <c r="C346">
        <v>1961</v>
      </c>
      <c r="D346">
        <v>3210</v>
      </c>
      <c r="E346">
        <v>743.93399999999997</v>
      </c>
      <c r="F346">
        <v>2947.7</v>
      </c>
      <c r="G346">
        <v>3270.3319999999999</v>
      </c>
      <c r="H346" t="s">
        <v>56</v>
      </c>
      <c r="I346">
        <v>6710.9</v>
      </c>
      <c r="J346">
        <v>2145.2370000000001</v>
      </c>
      <c r="K346">
        <v>5809.03</v>
      </c>
      <c r="L346">
        <v>39678.817999999999</v>
      </c>
      <c r="M346">
        <v>69980.335000000006</v>
      </c>
    </row>
    <row r="347" spans="1:13" x14ac:dyDescent="0.25">
      <c r="A347" s="21">
        <v>36831</v>
      </c>
      <c r="B347">
        <v>20936.498</v>
      </c>
      <c r="C347">
        <v>2029</v>
      </c>
      <c r="D347">
        <v>3206</v>
      </c>
      <c r="E347">
        <v>739.00300000000004</v>
      </c>
      <c r="F347">
        <v>3053.2</v>
      </c>
      <c r="G347">
        <v>3348.2489999999998</v>
      </c>
      <c r="H347" t="s">
        <v>56</v>
      </c>
      <c r="I347">
        <v>6736.8609999999999</v>
      </c>
      <c r="J347">
        <v>2195.5010000000002</v>
      </c>
      <c r="K347">
        <v>5832.6689999999999</v>
      </c>
      <c r="L347">
        <v>40274.546999999999</v>
      </c>
      <c r="M347">
        <v>70536.251999999993</v>
      </c>
    </row>
    <row r="348" spans="1:13" x14ac:dyDescent="0.25">
      <c r="A348" s="21">
        <v>36861</v>
      </c>
      <c r="B348">
        <v>19451.153999999999</v>
      </c>
      <c r="C348">
        <v>2021</v>
      </c>
      <c r="D348">
        <v>3212</v>
      </c>
      <c r="E348">
        <v>736.04399999999998</v>
      </c>
      <c r="F348">
        <v>3135.6</v>
      </c>
      <c r="G348">
        <v>3357.0149999999999</v>
      </c>
      <c r="H348" t="s">
        <v>56</v>
      </c>
      <c r="I348">
        <v>6771.4750000000004</v>
      </c>
      <c r="J348">
        <v>2217.7570000000001</v>
      </c>
      <c r="K348">
        <v>5855.1040000000003</v>
      </c>
      <c r="L348">
        <v>40483.686999999998</v>
      </c>
      <c r="M348">
        <v>69280.212</v>
      </c>
    </row>
    <row r="349" spans="1:13" x14ac:dyDescent="0.25">
      <c r="A349" s="21">
        <v>36892</v>
      </c>
      <c r="B349">
        <v>19717.064999999999</v>
      </c>
      <c r="C349">
        <v>2032</v>
      </c>
      <c r="D349">
        <v>3219.9609999999998</v>
      </c>
      <c r="E349">
        <v>749.41300000000001</v>
      </c>
      <c r="F349">
        <v>3182</v>
      </c>
      <c r="G349">
        <v>3338.69</v>
      </c>
      <c r="H349" t="s">
        <v>56</v>
      </c>
      <c r="I349">
        <v>6746.1710000000003</v>
      </c>
      <c r="J349">
        <v>2338</v>
      </c>
      <c r="K349">
        <v>5798.9250000000002</v>
      </c>
      <c r="L349">
        <v>40085.036999999997</v>
      </c>
      <c r="M349">
        <v>69197.452000000005</v>
      </c>
    </row>
    <row r="350" spans="1:13" x14ac:dyDescent="0.25">
      <c r="A350" s="21">
        <v>36923</v>
      </c>
      <c r="B350">
        <v>19471.985000000001</v>
      </c>
      <c r="C350">
        <v>2052</v>
      </c>
      <c r="D350">
        <v>3329.96</v>
      </c>
      <c r="E350">
        <v>739.40899999999999</v>
      </c>
      <c r="F350">
        <v>3225.9</v>
      </c>
      <c r="G350">
        <v>3165.924</v>
      </c>
      <c r="H350" t="s">
        <v>56</v>
      </c>
      <c r="I350">
        <v>6835.3270000000002</v>
      </c>
      <c r="J350">
        <v>2279</v>
      </c>
      <c r="K350">
        <v>5780.0959999999995</v>
      </c>
      <c r="L350">
        <v>40045.063999999998</v>
      </c>
      <c r="M350">
        <v>68718.722999999998</v>
      </c>
    </row>
    <row r="351" spans="1:13" x14ac:dyDescent="0.25">
      <c r="A351" s="21">
        <v>36951</v>
      </c>
      <c r="B351">
        <v>20159.562999999998</v>
      </c>
      <c r="C351">
        <v>2070</v>
      </c>
      <c r="D351">
        <v>3375.9589999999998</v>
      </c>
      <c r="E351">
        <v>735.40800000000002</v>
      </c>
      <c r="F351">
        <v>3241.6</v>
      </c>
      <c r="G351">
        <v>3236.828</v>
      </c>
      <c r="H351" t="s">
        <v>56</v>
      </c>
      <c r="I351">
        <v>6679.94</v>
      </c>
      <c r="J351">
        <v>2323</v>
      </c>
      <c r="K351">
        <v>5880.3140000000003</v>
      </c>
      <c r="L351">
        <v>40031.985999999997</v>
      </c>
      <c r="M351">
        <v>69380.849000000002</v>
      </c>
    </row>
    <row r="352" spans="1:13" x14ac:dyDescent="0.25">
      <c r="A352" s="21">
        <v>36982</v>
      </c>
      <c r="B352">
        <v>19637.435000000001</v>
      </c>
      <c r="C352">
        <v>2046</v>
      </c>
      <c r="D352">
        <v>3301.96</v>
      </c>
      <c r="E352">
        <v>732.40700000000004</v>
      </c>
      <c r="F352">
        <v>3100</v>
      </c>
      <c r="G352">
        <v>3311.7260000000001</v>
      </c>
      <c r="H352" t="s">
        <v>56</v>
      </c>
      <c r="I352">
        <v>6726.6409999999996</v>
      </c>
      <c r="J352">
        <v>2318</v>
      </c>
      <c r="K352">
        <v>5862.6329999999998</v>
      </c>
      <c r="L352">
        <v>39800.891000000003</v>
      </c>
      <c r="M352">
        <v>68451.225999999995</v>
      </c>
    </row>
    <row r="353" spans="1:13" x14ac:dyDescent="0.25">
      <c r="A353" s="21">
        <v>37012</v>
      </c>
      <c r="B353">
        <v>19504.851999999999</v>
      </c>
      <c r="C353">
        <v>2027</v>
      </c>
      <c r="D353">
        <v>3309.96</v>
      </c>
      <c r="E353">
        <v>676.38800000000003</v>
      </c>
      <c r="F353">
        <v>3118.8</v>
      </c>
      <c r="G353">
        <v>3048.0839999999998</v>
      </c>
      <c r="H353" t="s">
        <v>56</v>
      </c>
      <c r="I353">
        <v>6786.9279999999999</v>
      </c>
      <c r="J353">
        <v>2262</v>
      </c>
      <c r="K353">
        <v>5829.4269999999997</v>
      </c>
      <c r="L353">
        <v>39359.646000000001</v>
      </c>
      <c r="M353">
        <v>67760.755999999994</v>
      </c>
    </row>
    <row r="354" spans="1:13" x14ac:dyDescent="0.25">
      <c r="A354" s="21">
        <v>37043</v>
      </c>
      <c r="B354">
        <v>17916.339</v>
      </c>
      <c r="C354">
        <v>1971</v>
      </c>
      <c r="D354">
        <v>3311.96</v>
      </c>
      <c r="E354">
        <v>707.399</v>
      </c>
      <c r="F354">
        <v>3232.7</v>
      </c>
      <c r="G354">
        <v>3037.0990000000002</v>
      </c>
      <c r="H354" t="s">
        <v>56</v>
      </c>
      <c r="I354">
        <v>6825.1379999999999</v>
      </c>
      <c r="J354">
        <v>2128</v>
      </c>
      <c r="K354">
        <v>5765.7910000000002</v>
      </c>
      <c r="L354">
        <v>39288.951000000001</v>
      </c>
      <c r="M354">
        <v>66206.983999999997</v>
      </c>
    </row>
    <row r="355" spans="1:13" x14ac:dyDescent="0.25">
      <c r="A355" s="21">
        <v>37073</v>
      </c>
      <c r="B355">
        <v>19198.965</v>
      </c>
      <c r="C355">
        <v>1953</v>
      </c>
      <c r="D355">
        <v>3261.9609999999998</v>
      </c>
      <c r="E355">
        <v>710.4</v>
      </c>
      <c r="F355">
        <v>3277.5</v>
      </c>
      <c r="G355">
        <v>3370.6460000000002</v>
      </c>
      <c r="H355" t="s">
        <v>56</v>
      </c>
      <c r="I355">
        <v>6990.7139999999999</v>
      </c>
      <c r="J355">
        <v>2234</v>
      </c>
      <c r="K355">
        <v>5748.6329999999998</v>
      </c>
      <c r="L355">
        <v>40033.444000000003</v>
      </c>
      <c r="M355">
        <v>68146.134000000005</v>
      </c>
    </row>
    <row r="356" spans="1:13" x14ac:dyDescent="0.25">
      <c r="A356" s="21">
        <v>37104</v>
      </c>
      <c r="B356">
        <v>19638.424999999999</v>
      </c>
      <c r="C356">
        <v>1954</v>
      </c>
      <c r="D356">
        <v>3302.96</v>
      </c>
      <c r="E356">
        <v>714.40099999999995</v>
      </c>
      <c r="F356">
        <v>3268.3</v>
      </c>
      <c r="G356">
        <v>2981.174</v>
      </c>
      <c r="H356" t="s">
        <v>56</v>
      </c>
      <c r="I356">
        <v>6991.5630000000001</v>
      </c>
      <c r="J356">
        <v>2211</v>
      </c>
      <c r="K356">
        <v>5725.4179999999997</v>
      </c>
      <c r="L356">
        <v>39721.139000000003</v>
      </c>
      <c r="M356">
        <v>68319.83</v>
      </c>
    </row>
    <row r="357" spans="1:13" x14ac:dyDescent="0.25">
      <c r="A357" s="21">
        <v>37135</v>
      </c>
      <c r="B357">
        <v>18866.399000000001</v>
      </c>
      <c r="C357">
        <v>2009</v>
      </c>
      <c r="D357">
        <v>3287.96</v>
      </c>
      <c r="E357">
        <v>718.40200000000004</v>
      </c>
      <c r="F357">
        <v>3269.2</v>
      </c>
      <c r="G357">
        <v>3262.7930000000001</v>
      </c>
      <c r="H357" t="s">
        <v>56</v>
      </c>
      <c r="I357">
        <v>7054.3969999999999</v>
      </c>
      <c r="J357">
        <v>2230</v>
      </c>
      <c r="K357">
        <v>5708.991</v>
      </c>
      <c r="L357">
        <v>40096.919000000002</v>
      </c>
      <c r="M357">
        <v>67852.784</v>
      </c>
    </row>
    <row r="358" spans="1:13" x14ac:dyDescent="0.25">
      <c r="A358" s="21">
        <v>37165</v>
      </c>
      <c r="B358">
        <v>18801.507000000001</v>
      </c>
      <c r="C358">
        <v>2046</v>
      </c>
      <c r="D358">
        <v>3312.96</v>
      </c>
      <c r="E358">
        <v>713.40099999999995</v>
      </c>
      <c r="F358">
        <v>3080.6</v>
      </c>
      <c r="G358">
        <v>3364.6550000000002</v>
      </c>
      <c r="H358" t="s">
        <v>56</v>
      </c>
      <c r="I358">
        <v>7096.8530000000001</v>
      </c>
      <c r="J358">
        <v>2361</v>
      </c>
      <c r="K358">
        <v>5746.1109999999999</v>
      </c>
      <c r="L358">
        <v>40047.667999999998</v>
      </c>
      <c r="M358">
        <v>67750.039000000004</v>
      </c>
    </row>
    <row r="359" spans="1:13" x14ac:dyDescent="0.25">
      <c r="A359" s="21">
        <v>37196</v>
      </c>
      <c r="B359">
        <v>18667.501</v>
      </c>
      <c r="C359">
        <v>2082</v>
      </c>
      <c r="D359">
        <v>3315.96</v>
      </c>
      <c r="E359">
        <v>719.40300000000002</v>
      </c>
      <c r="F359">
        <v>3252.9</v>
      </c>
      <c r="G359">
        <v>3232.8330000000001</v>
      </c>
      <c r="H359" t="s">
        <v>56</v>
      </c>
      <c r="I359">
        <v>7169.027</v>
      </c>
      <c r="J359">
        <v>2280</v>
      </c>
      <c r="K359">
        <v>5881.3760000000002</v>
      </c>
      <c r="L359">
        <v>40510.019</v>
      </c>
      <c r="M359">
        <v>68100.413</v>
      </c>
    </row>
    <row r="360" spans="1:13" x14ac:dyDescent="0.25">
      <c r="A360" s="21">
        <v>37226</v>
      </c>
      <c r="B360">
        <v>17777.129000000001</v>
      </c>
      <c r="C360">
        <v>2110</v>
      </c>
      <c r="D360">
        <v>3271.9609999999998</v>
      </c>
      <c r="E360">
        <v>721.40300000000002</v>
      </c>
      <c r="F360">
        <v>3366.5</v>
      </c>
      <c r="G360">
        <v>3357.6640000000002</v>
      </c>
      <c r="H360" t="s">
        <v>56</v>
      </c>
      <c r="I360">
        <v>7096.8530000000001</v>
      </c>
      <c r="J360">
        <v>2418</v>
      </c>
      <c r="K360">
        <v>5887.4610000000002</v>
      </c>
      <c r="L360">
        <v>41006.235999999997</v>
      </c>
      <c r="M360">
        <v>67692.717999999993</v>
      </c>
    </row>
    <row r="361" spans="1:13" x14ac:dyDescent="0.25">
      <c r="A361" s="21">
        <v>37257</v>
      </c>
      <c r="B361">
        <v>17601.8</v>
      </c>
      <c r="C361">
        <v>2091</v>
      </c>
      <c r="D361">
        <v>3365</v>
      </c>
      <c r="E361">
        <v>711.07799999999997</v>
      </c>
      <c r="F361">
        <v>3345.9</v>
      </c>
      <c r="G361">
        <v>3219.4879999999998</v>
      </c>
      <c r="H361" t="s">
        <v>56</v>
      </c>
      <c r="I361">
        <v>7065.2340000000004</v>
      </c>
      <c r="J361">
        <v>2396</v>
      </c>
      <c r="K361">
        <v>5873.4309999999996</v>
      </c>
      <c r="L361">
        <v>40799.593000000001</v>
      </c>
      <c r="M361">
        <v>66957.16</v>
      </c>
    </row>
    <row r="362" spans="1:13" x14ac:dyDescent="0.25">
      <c r="A362" s="21">
        <v>37288</v>
      </c>
      <c r="B362">
        <v>17664.8</v>
      </c>
      <c r="C362">
        <v>2167</v>
      </c>
      <c r="D362">
        <v>3330</v>
      </c>
      <c r="E362">
        <v>713.06799999999998</v>
      </c>
      <c r="F362">
        <v>3229.8</v>
      </c>
      <c r="G362">
        <v>3290.5410000000002</v>
      </c>
      <c r="H362" t="s">
        <v>56</v>
      </c>
      <c r="I362">
        <v>7125.6530000000002</v>
      </c>
      <c r="J362">
        <v>2392</v>
      </c>
      <c r="K362">
        <v>5880.9129999999996</v>
      </c>
      <c r="L362">
        <v>40841.762000000002</v>
      </c>
      <c r="M362">
        <v>67028.493000000002</v>
      </c>
    </row>
    <row r="363" spans="1:13" x14ac:dyDescent="0.25">
      <c r="A363" s="21">
        <v>37316</v>
      </c>
      <c r="B363">
        <v>17816.8</v>
      </c>
      <c r="C363">
        <v>2159</v>
      </c>
      <c r="D363">
        <v>3350</v>
      </c>
      <c r="E363">
        <v>708.09400000000005</v>
      </c>
      <c r="F363">
        <v>3211.4</v>
      </c>
      <c r="G363">
        <v>2927.2719999999999</v>
      </c>
      <c r="H363" t="s">
        <v>56</v>
      </c>
      <c r="I363">
        <v>7159.6379999999999</v>
      </c>
      <c r="J363">
        <v>2334</v>
      </c>
      <c r="K363">
        <v>5885.8220000000001</v>
      </c>
      <c r="L363">
        <v>40415.432000000001</v>
      </c>
      <c r="M363">
        <v>66824.845000000001</v>
      </c>
    </row>
    <row r="364" spans="1:13" x14ac:dyDescent="0.25">
      <c r="A364" s="21">
        <v>37347</v>
      </c>
      <c r="B364">
        <v>16696.8</v>
      </c>
      <c r="C364">
        <v>2204</v>
      </c>
      <c r="D364">
        <v>3333</v>
      </c>
      <c r="E364">
        <v>714.06299999999999</v>
      </c>
      <c r="F364">
        <v>3266</v>
      </c>
      <c r="G364">
        <v>3297.5459999999998</v>
      </c>
      <c r="H364" t="s">
        <v>56</v>
      </c>
      <c r="I364">
        <v>7208.7290000000003</v>
      </c>
      <c r="J364">
        <v>2388</v>
      </c>
      <c r="K364">
        <v>5844.4390000000003</v>
      </c>
      <c r="L364">
        <v>41059.733999999997</v>
      </c>
      <c r="M364">
        <v>66288.445999999996</v>
      </c>
    </row>
    <row r="365" spans="1:13" x14ac:dyDescent="0.25">
      <c r="A365" s="21">
        <v>37377</v>
      </c>
      <c r="B365">
        <v>17391.8</v>
      </c>
      <c r="C365">
        <v>2130</v>
      </c>
      <c r="D365">
        <v>3365</v>
      </c>
      <c r="E365">
        <v>750.86599999999999</v>
      </c>
      <c r="F365">
        <v>3220.7</v>
      </c>
      <c r="G365">
        <v>3168.45</v>
      </c>
      <c r="H365" t="s">
        <v>56</v>
      </c>
      <c r="I365">
        <v>7235.1620000000003</v>
      </c>
      <c r="J365">
        <v>2338</v>
      </c>
      <c r="K365">
        <v>5905.0550000000003</v>
      </c>
      <c r="L365">
        <v>40762.839999999997</v>
      </c>
      <c r="M365">
        <v>66859.482999999993</v>
      </c>
    </row>
    <row r="366" spans="1:13" x14ac:dyDescent="0.25">
      <c r="A366" s="21">
        <v>37408</v>
      </c>
      <c r="B366">
        <v>17121.8</v>
      </c>
      <c r="C366">
        <v>2155</v>
      </c>
      <c r="D366">
        <v>3415</v>
      </c>
      <c r="E366">
        <v>719.03599999999994</v>
      </c>
      <c r="F366">
        <v>3243.9</v>
      </c>
      <c r="G366">
        <v>3058.3690000000001</v>
      </c>
      <c r="H366" t="s">
        <v>56</v>
      </c>
      <c r="I366">
        <v>7393.7610000000004</v>
      </c>
      <c r="J366">
        <v>2323</v>
      </c>
      <c r="K366">
        <v>5884.3879999999999</v>
      </c>
      <c r="L366">
        <v>40896.002</v>
      </c>
      <c r="M366">
        <v>66705.971999999994</v>
      </c>
    </row>
    <row r="367" spans="1:13" x14ac:dyDescent="0.25">
      <c r="A367" s="21">
        <v>37438</v>
      </c>
      <c r="B367">
        <v>17691.8</v>
      </c>
      <c r="C367">
        <v>2201</v>
      </c>
      <c r="D367">
        <v>3395</v>
      </c>
      <c r="E367">
        <v>712.07299999999998</v>
      </c>
      <c r="F367">
        <v>3231.1</v>
      </c>
      <c r="G367">
        <v>3254.5140000000001</v>
      </c>
      <c r="H367" t="s">
        <v>56</v>
      </c>
      <c r="I367">
        <v>7473.0609999999997</v>
      </c>
      <c r="J367">
        <v>2114</v>
      </c>
      <c r="K367">
        <v>5750.8190000000004</v>
      </c>
      <c r="L367">
        <v>40797.071000000004</v>
      </c>
      <c r="M367">
        <v>67186.75</v>
      </c>
    </row>
    <row r="368" spans="1:13" x14ac:dyDescent="0.25">
      <c r="A368" s="21">
        <v>37469</v>
      </c>
      <c r="B368">
        <v>17426.8</v>
      </c>
      <c r="C368">
        <v>2165</v>
      </c>
      <c r="D368">
        <v>3490</v>
      </c>
      <c r="E368">
        <v>708.09400000000005</v>
      </c>
      <c r="F368">
        <v>3298.3</v>
      </c>
      <c r="G368">
        <v>3036.3519999999999</v>
      </c>
      <c r="H368" t="s">
        <v>56</v>
      </c>
      <c r="I368">
        <v>7518.375</v>
      </c>
      <c r="J368">
        <v>1953</v>
      </c>
      <c r="K368">
        <v>5795.8019999999997</v>
      </c>
      <c r="L368">
        <v>40664.781999999999</v>
      </c>
      <c r="M368">
        <v>66914.732000000004</v>
      </c>
    </row>
    <row r="369" spans="1:13" x14ac:dyDescent="0.25">
      <c r="A369" s="21">
        <v>37500</v>
      </c>
      <c r="B369">
        <v>17984.8</v>
      </c>
      <c r="C369">
        <v>2135</v>
      </c>
      <c r="D369">
        <v>3430</v>
      </c>
      <c r="E369">
        <v>712.07299999999998</v>
      </c>
      <c r="F369">
        <v>3246</v>
      </c>
      <c r="G369">
        <v>2892.2460000000001</v>
      </c>
      <c r="H369" t="s">
        <v>56</v>
      </c>
      <c r="I369">
        <v>7631.6610000000001</v>
      </c>
      <c r="J369">
        <v>2186</v>
      </c>
      <c r="K369">
        <v>5411.2129999999997</v>
      </c>
      <c r="L369">
        <v>40384.286999999997</v>
      </c>
      <c r="M369">
        <v>67465.251000000004</v>
      </c>
    </row>
    <row r="370" spans="1:13" x14ac:dyDescent="0.25">
      <c r="A370" s="21">
        <v>37530</v>
      </c>
      <c r="B370">
        <v>18694.8</v>
      </c>
      <c r="C370">
        <v>2179</v>
      </c>
      <c r="D370">
        <v>3447</v>
      </c>
      <c r="E370">
        <v>709.08900000000006</v>
      </c>
      <c r="F370">
        <v>3340.4</v>
      </c>
      <c r="G370">
        <v>3133.424</v>
      </c>
      <c r="H370" t="s">
        <v>56</v>
      </c>
      <c r="I370">
        <v>7680.7510000000002</v>
      </c>
      <c r="J370">
        <v>2364</v>
      </c>
      <c r="K370">
        <v>5358.2160000000003</v>
      </c>
      <c r="L370">
        <v>41010.779000000002</v>
      </c>
      <c r="M370">
        <v>68876.210000000006</v>
      </c>
    </row>
    <row r="371" spans="1:13" x14ac:dyDescent="0.25">
      <c r="A371" s="21">
        <v>37561</v>
      </c>
      <c r="B371">
        <v>18866.8</v>
      </c>
      <c r="C371">
        <v>2224</v>
      </c>
      <c r="D371">
        <v>3379</v>
      </c>
      <c r="E371">
        <v>713.06799999999998</v>
      </c>
      <c r="F371">
        <v>3161.3</v>
      </c>
      <c r="G371">
        <v>3199.473</v>
      </c>
      <c r="H371" t="s">
        <v>56</v>
      </c>
      <c r="I371">
        <v>7684.527</v>
      </c>
      <c r="J371">
        <v>2350</v>
      </c>
      <c r="K371">
        <v>5623.5280000000002</v>
      </c>
      <c r="L371">
        <v>41061.561999999998</v>
      </c>
      <c r="M371">
        <v>69006.41</v>
      </c>
    </row>
    <row r="372" spans="1:13" x14ac:dyDescent="0.25">
      <c r="A372" s="21">
        <v>37591</v>
      </c>
      <c r="B372">
        <v>18890.8</v>
      </c>
      <c r="C372">
        <v>2238</v>
      </c>
      <c r="D372">
        <v>3371</v>
      </c>
      <c r="E372">
        <v>714.06299999999999</v>
      </c>
      <c r="F372">
        <v>3352.4</v>
      </c>
      <c r="G372">
        <v>3102.4009999999998</v>
      </c>
      <c r="H372" t="s">
        <v>56</v>
      </c>
      <c r="I372">
        <v>7703.4080000000004</v>
      </c>
      <c r="J372">
        <v>2375</v>
      </c>
      <c r="K372">
        <v>5721.6859999999997</v>
      </c>
      <c r="L372">
        <v>41210.864000000001</v>
      </c>
      <c r="M372">
        <v>67352.851999999999</v>
      </c>
    </row>
    <row r="373" spans="1:13" x14ac:dyDescent="0.25">
      <c r="A373" s="21">
        <v>37622</v>
      </c>
      <c r="B373">
        <v>19669.089</v>
      </c>
      <c r="C373">
        <v>2220</v>
      </c>
      <c r="D373">
        <v>3354</v>
      </c>
      <c r="E373">
        <v>724.51700000000005</v>
      </c>
      <c r="F373">
        <v>3415.8</v>
      </c>
      <c r="G373">
        <v>3131.2069999999999</v>
      </c>
      <c r="H373" t="s">
        <v>56</v>
      </c>
      <c r="I373">
        <v>7677.5820000000003</v>
      </c>
      <c r="J373">
        <v>2256</v>
      </c>
      <c r="K373">
        <v>5755.2280000000001</v>
      </c>
      <c r="L373">
        <v>41169.031999999999</v>
      </c>
      <c r="M373">
        <v>67750.168999999994</v>
      </c>
    </row>
    <row r="374" spans="1:13" x14ac:dyDescent="0.25">
      <c r="A374" s="21">
        <v>37653</v>
      </c>
      <c r="B374">
        <v>20109.263999999999</v>
      </c>
      <c r="C374">
        <v>2215</v>
      </c>
      <c r="D374">
        <v>3375</v>
      </c>
      <c r="E374">
        <v>724.51700000000005</v>
      </c>
      <c r="F374">
        <v>3414.2</v>
      </c>
      <c r="G374">
        <v>3211.3609999999999</v>
      </c>
      <c r="H374" t="s">
        <v>56</v>
      </c>
      <c r="I374">
        <v>7788.82</v>
      </c>
      <c r="J374">
        <v>2275</v>
      </c>
      <c r="K374">
        <v>5782.8630000000003</v>
      </c>
      <c r="L374">
        <v>41451.012000000002</v>
      </c>
      <c r="M374">
        <v>69368.131999999998</v>
      </c>
    </row>
    <row r="375" spans="1:13" x14ac:dyDescent="0.25">
      <c r="A375" s="21">
        <v>37681</v>
      </c>
      <c r="B375">
        <v>20040.168000000001</v>
      </c>
      <c r="C375">
        <v>2235</v>
      </c>
      <c r="D375">
        <v>3385</v>
      </c>
      <c r="E375">
        <v>719.51300000000003</v>
      </c>
      <c r="F375">
        <v>3405.5</v>
      </c>
      <c r="G375">
        <v>3161.2649999999999</v>
      </c>
      <c r="H375" t="s">
        <v>56</v>
      </c>
      <c r="I375">
        <v>7836.098</v>
      </c>
      <c r="J375">
        <v>2250</v>
      </c>
      <c r="K375">
        <v>5803.4620000000004</v>
      </c>
      <c r="L375">
        <v>41345.957999999999</v>
      </c>
      <c r="M375">
        <v>69883.657999999996</v>
      </c>
    </row>
    <row r="376" spans="1:13" x14ac:dyDescent="0.25">
      <c r="A376" s="21">
        <v>37712</v>
      </c>
      <c r="B376">
        <v>18995.489000000001</v>
      </c>
      <c r="C376">
        <v>2185</v>
      </c>
      <c r="D376">
        <v>3445</v>
      </c>
      <c r="E376">
        <v>719.51300000000003</v>
      </c>
      <c r="F376">
        <v>3371.2</v>
      </c>
      <c r="G376">
        <v>3056.0639999999999</v>
      </c>
      <c r="H376" t="s">
        <v>56</v>
      </c>
      <c r="I376">
        <v>7872.5919999999996</v>
      </c>
      <c r="J376">
        <v>2145</v>
      </c>
      <c r="K376">
        <v>5725.8159999999998</v>
      </c>
      <c r="L376">
        <v>41028.012999999999</v>
      </c>
      <c r="M376">
        <v>68809.986000000004</v>
      </c>
    </row>
    <row r="377" spans="1:13" x14ac:dyDescent="0.25">
      <c r="A377" s="21">
        <v>37742</v>
      </c>
      <c r="B377">
        <v>18863.743999999999</v>
      </c>
      <c r="C377">
        <v>2190</v>
      </c>
      <c r="D377">
        <v>3430</v>
      </c>
      <c r="E377">
        <v>719.51300000000003</v>
      </c>
      <c r="F377">
        <v>3406.2</v>
      </c>
      <c r="G377">
        <v>3041.0349999999999</v>
      </c>
      <c r="H377" t="s">
        <v>56</v>
      </c>
      <c r="I377">
        <v>7991.326</v>
      </c>
      <c r="J377">
        <v>2005</v>
      </c>
      <c r="K377">
        <v>5663.4750000000004</v>
      </c>
      <c r="L377">
        <v>40964.404000000002</v>
      </c>
      <c r="M377">
        <v>68772.778000000006</v>
      </c>
    </row>
    <row r="378" spans="1:13" x14ac:dyDescent="0.25">
      <c r="A378" s="21">
        <v>37773</v>
      </c>
      <c r="B378">
        <v>18040.912</v>
      </c>
      <c r="C378">
        <v>2250</v>
      </c>
      <c r="D378">
        <v>3450</v>
      </c>
      <c r="E378">
        <v>714.51</v>
      </c>
      <c r="F378">
        <v>3478.2</v>
      </c>
      <c r="G378">
        <v>2771.52</v>
      </c>
      <c r="H378" t="s">
        <v>56</v>
      </c>
      <c r="I378">
        <v>8105.7950000000001</v>
      </c>
      <c r="J378">
        <v>1950</v>
      </c>
      <c r="K378">
        <v>5659.0780000000004</v>
      </c>
      <c r="L378">
        <v>40913.019999999997</v>
      </c>
      <c r="M378">
        <v>67977.175000000003</v>
      </c>
    </row>
    <row r="379" spans="1:13" x14ac:dyDescent="0.25">
      <c r="A379" s="21">
        <v>37803</v>
      </c>
      <c r="B379">
        <v>18091.062000000002</v>
      </c>
      <c r="C379">
        <v>2405</v>
      </c>
      <c r="D379">
        <v>3405</v>
      </c>
      <c r="E379">
        <v>704.50300000000004</v>
      </c>
      <c r="F379">
        <v>3486.4</v>
      </c>
      <c r="G379">
        <v>3036.0259999999998</v>
      </c>
      <c r="H379" t="s">
        <v>56</v>
      </c>
      <c r="I379">
        <v>8237.6720000000005</v>
      </c>
      <c r="J379">
        <v>1988</v>
      </c>
      <c r="K379">
        <v>5498.4449999999997</v>
      </c>
      <c r="L379">
        <v>41415.928</v>
      </c>
      <c r="M379">
        <v>68603.797000000006</v>
      </c>
    </row>
    <row r="380" spans="1:13" x14ac:dyDescent="0.25">
      <c r="A380" s="21">
        <v>37834</v>
      </c>
      <c r="B380">
        <v>18549.843000000001</v>
      </c>
      <c r="C380">
        <v>2365</v>
      </c>
      <c r="D380">
        <v>3425</v>
      </c>
      <c r="E380">
        <v>699.5</v>
      </c>
      <c r="F380">
        <v>3515.2</v>
      </c>
      <c r="G380">
        <v>2894.7559999999999</v>
      </c>
      <c r="H380" t="s">
        <v>56</v>
      </c>
      <c r="I380">
        <v>8290.5110000000004</v>
      </c>
      <c r="J380">
        <v>1892</v>
      </c>
      <c r="K380">
        <v>5573.7709999999997</v>
      </c>
      <c r="L380">
        <v>41337.012000000002</v>
      </c>
      <c r="M380">
        <v>69058.903999999995</v>
      </c>
    </row>
    <row r="381" spans="1:13" x14ac:dyDescent="0.25">
      <c r="A381" s="21">
        <v>37865</v>
      </c>
      <c r="B381">
        <v>18789.45</v>
      </c>
      <c r="C381">
        <v>2350</v>
      </c>
      <c r="D381">
        <v>3371</v>
      </c>
      <c r="E381">
        <v>708.50599999999997</v>
      </c>
      <c r="F381">
        <v>3502.8</v>
      </c>
      <c r="G381">
        <v>2884.7370000000001</v>
      </c>
      <c r="H381" t="s">
        <v>56</v>
      </c>
      <c r="I381">
        <v>8425.8719999999994</v>
      </c>
      <c r="J381">
        <v>2047</v>
      </c>
      <c r="K381">
        <v>5609.009</v>
      </c>
      <c r="L381">
        <v>41501.440999999999</v>
      </c>
      <c r="M381">
        <v>69660.747000000003</v>
      </c>
    </row>
    <row r="382" spans="1:13" x14ac:dyDescent="0.25">
      <c r="A382" s="21">
        <v>37895</v>
      </c>
      <c r="B382">
        <v>19365.812999999998</v>
      </c>
      <c r="C382">
        <v>2325</v>
      </c>
      <c r="D382">
        <v>3401</v>
      </c>
      <c r="E382">
        <v>709.50599999999997</v>
      </c>
      <c r="F382">
        <v>3489.3</v>
      </c>
      <c r="G382">
        <v>3011.98</v>
      </c>
      <c r="H382" t="s">
        <v>56</v>
      </c>
      <c r="I382">
        <v>8448.3230000000003</v>
      </c>
      <c r="J382">
        <v>2171</v>
      </c>
      <c r="K382">
        <v>5613.5439999999999</v>
      </c>
      <c r="L382">
        <v>41889.845999999998</v>
      </c>
      <c r="M382">
        <v>70623.514999999999</v>
      </c>
    </row>
    <row r="383" spans="1:13" x14ac:dyDescent="0.25">
      <c r="A383" s="21">
        <v>37926</v>
      </c>
      <c r="B383">
        <v>19433.089</v>
      </c>
      <c r="C383">
        <v>2440</v>
      </c>
      <c r="D383">
        <v>3426</v>
      </c>
      <c r="E383">
        <v>704.50300000000004</v>
      </c>
      <c r="F383">
        <v>3467.9</v>
      </c>
      <c r="G383">
        <v>3137.2190000000001</v>
      </c>
      <c r="H383" t="s">
        <v>56</v>
      </c>
      <c r="I383">
        <v>8444.7999999999993</v>
      </c>
      <c r="J383">
        <v>1955.73</v>
      </c>
      <c r="K383">
        <v>5546.5550000000003</v>
      </c>
      <c r="L383">
        <v>42091.913</v>
      </c>
      <c r="M383">
        <v>70860.664000000004</v>
      </c>
    </row>
    <row r="384" spans="1:13" x14ac:dyDescent="0.25">
      <c r="A384" s="21">
        <v>37956</v>
      </c>
      <c r="B384">
        <v>19953.62</v>
      </c>
      <c r="C384">
        <v>2480</v>
      </c>
      <c r="D384">
        <v>3438</v>
      </c>
      <c r="E384">
        <v>704.50300000000004</v>
      </c>
      <c r="F384">
        <v>3546.7</v>
      </c>
      <c r="G384">
        <v>3174.29</v>
      </c>
      <c r="H384" t="s">
        <v>56</v>
      </c>
      <c r="I384">
        <v>8444.0949999999993</v>
      </c>
      <c r="J384">
        <v>2192.11</v>
      </c>
      <c r="K384">
        <v>5571.4520000000002</v>
      </c>
      <c r="L384">
        <v>42674.231</v>
      </c>
      <c r="M384">
        <v>72127.320000000007</v>
      </c>
    </row>
    <row r="385" spans="1:13" x14ac:dyDescent="0.25">
      <c r="A385" s="21">
        <v>37987</v>
      </c>
      <c r="B385">
        <v>20341.455000000002</v>
      </c>
      <c r="C385">
        <v>2414</v>
      </c>
      <c r="D385">
        <v>3440</v>
      </c>
      <c r="E385">
        <v>689.03399999999999</v>
      </c>
      <c r="F385">
        <v>3507.4</v>
      </c>
      <c r="G385">
        <v>3120.5219999999999</v>
      </c>
      <c r="H385" t="s">
        <v>56</v>
      </c>
      <c r="I385">
        <v>8457</v>
      </c>
      <c r="J385">
        <v>2021.444</v>
      </c>
      <c r="K385">
        <v>5584.04</v>
      </c>
      <c r="L385">
        <v>42182.406000000003</v>
      </c>
      <c r="M385">
        <v>71908.236000000004</v>
      </c>
    </row>
    <row r="386" spans="1:13" x14ac:dyDescent="0.25">
      <c r="A386" s="21">
        <v>38018</v>
      </c>
      <c r="B386">
        <v>20271.008000000002</v>
      </c>
      <c r="C386">
        <v>2470</v>
      </c>
      <c r="D386">
        <v>3474</v>
      </c>
      <c r="E386">
        <v>686.03200000000004</v>
      </c>
      <c r="F386">
        <v>3451.1</v>
      </c>
      <c r="G386">
        <v>3157.6709999999998</v>
      </c>
      <c r="H386" t="s">
        <v>56</v>
      </c>
      <c r="I386">
        <v>8503</v>
      </c>
      <c r="J386">
        <v>1896.94</v>
      </c>
      <c r="K386">
        <v>5575.1239999999998</v>
      </c>
      <c r="L386">
        <v>42201.298999999999</v>
      </c>
      <c r="M386">
        <v>71883.680999999997</v>
      </c>
    </row>
    <row r="387" spans="1:13" x14ac:dyDescent="0.25">
      <c r="A387" s="21">
        <v>38047</v>
      </c>
      <c r="B387">
        <v>20186.008000000002</v>
      </c>
      <c r="C387">
        <v>2440</v>
      </c>
      <c r="D387">
        <v>3393</v>
      </c>
      <c r="E387">
        <v>669.024</v>
      </c>
      <c r="F387">
        <v>3462.8</v>
      </c>
      <c r="G387">
        <v>3066.0149999999999</v>
      </c>
      <c r="H387" t="s">
        <v>56</v>
      </c>
      <c r="I387">
        <v>8562</v>
      </c>
      <c r="J387">
        <v>2025.546</v>
      </c>
      <c r="K387">
        <v>5615.8069999999998</v>
      </c>
      <c r="L387">
        <v>42235.142999999996</v>
      </c>
      <c r="M387">
        <v>71812.525999999998</v>
      </c>
    </row>
    <row r="388" spans="1:13" x14ac:dyDescent="0.25">
      <c r="A388" s="21">
        <v>38078</v>
      </c>
      <c r="B388">
        <v>20141.008000000002</v>
      </c>
      <c r="C388">
        <v>2363</v>
      </c>
      <c r="D388">
        <v>3435</v>
      </c>
      <c r="E388">
        <v>659.01800000000003</v>
      </c>
      <c r="F388">
        <v>3535.1</v>
      </c>
      <c r="G388">
        <v>3043.7</v>
      </c>
      <c r="H388" t="s">
        <v>56</v>
      </c>
      <c r="I388">
        <v>8639</v>
      </c>
      <c r="J388">
        <v>1966</v>
      </c>
      <c r="K388">
        <v>5559.9070000000002</v>
      </c>
      <c r="L388">
        <v>42225.608999999997</v>
      </c>
      <c r="M388">
        <v>71780.990999999995</v>
      </c>
    </row>
    <row r="389" spans="1:13" x14ac:dyDescent="0.25">
      <c r="A389" s="21">
        <v>38108</v>
      </c>
      <c r="B389">
        <v>19961.008000000002</v>
      </c>
      <c r="C389">
        <v>2384</v>
      </c>
      <c r="D389">
        <v>3420</v>
      </c>
      <c r="E389">
        <v>670.024</v>
      </c>
      <c r="F389">
        <v>3489.5</v>
      </c>
      <c r="G389">
        <v>3009.2159999999999</v>
      </c>
      <c r="H389" t="s">
        <v>56</v>
      </c>
      <c r="I389">
        <v>8708</v>
      </c>
      <c r="J389">
        <v>1800</v>
      </c>
      <c r="K389">
        <v>5555.259</v>
      </c>
      <c r="L389">
        <v>42033.582999999999</v>
      </c>
      <c r="M389">
        <v>71415.964999999997</v>
      </c>
    </row>
    <row r="390" spans="1:13" x14ac:dyDescent="0.25">
      <c r="A390" s="21">
        <v>38139</v>
      </c>
      <c r="B390">
        <v>21039.219000000001</v>
      </c>
      <c r="C390">
        <v>2430</v>
      </c>
      <c r="D390">
        <v>3460</v>
      </c>
      <c r="E390">
        <v>664.02099999999996</v>
      </c>
      <c r="F390">
        <v>3531.9</v>
      </c>
      <c r="G390">
        <v>3047.973</v>
      </c>
      <c r="H390" t="s">
        <v>56</v>
      </c>
      <c r="I390">
        <v>8883</v>
      </c>
      <c r="J390">
        <v>1926</v>
      </c>
      <c r="K390">
        <v>5406.6049999999996</v>
      </c>
      <c r="L390">
        <v>42408.192999999999</v>
      </c>
      <c r="M390">
        <v>72973.422000000006</v>
      </c>
    </row>
    <row r="391" spans="1:13" x14ac:dyDescent="0.25">
      <c r="A391" s="21">
        <v>38169</v>
      </c>
      <c r="B391">
        <v>21414.219000000001</v>
      </c>
      <c r="C391">
        <v>2410</v>
      </c>
      <c r="D391">
        <v>3486</v>
      </c>
      <c r="E391">
        <v>674.02599999999995</v>
      </c>
      <c r="F391">
        <v>3455.9</v>
      </c>
      <c r="G391">
        <v>3059.3150000000001</v>
      </c>
      <c r="H391" t="s">
        <v>56</v>
      </c>
      <c r="I391">
        <v>8924</v>
      </c>
      <c r="J391">
        <v>1876</v>
      </c>
      <c r="K391">
        <v>5484.0010000000002</v>
      </c>
      <c r="L391">
        <v>42491.110999999997</v>
      </c>
      <c r="M391">
        <v>73514.84</v>
      </c>
    </row>
    <row r="392" spans="1:13" x14ac:dyDescent="0.25">
      <c r="A392" s="21">
        <v>38200</v>
      </c>
      <c r="B392">
        <v>21304.219000000001</v>
      </c>
      <c r="C392">
        <v>2370</v>
      </c>
      <c r="D392">
        <v>3500</v>
      </c>
      <c r="E392">
        <v>675.15599999999995</v>
      </c>
      <c r="F392">
        <v>3443.6</v>
      </c>
      <c r="G392">
        <v>2615.7820000000002</v>
      </c>
      <c r="H392" t="s">
        <v>56</v>
      </c>
      <c r="I392">
        <v>9013</v>
      </c>
      <c r="J392">
        <v>1648</v>
      </c>
      <c r="K392">
        <v>5324.6279999999997</v>
      </c>
      <c r="L392">
        <v>41633.432000000001</v>
      </c>
      <c r="M392">
        <v>72484.391000000003</v>
      </c>
    </row>
    <row r="393" spans="1:13" x14ac:dyDescent="0.25">
      <c r="A393" s="21">
        <v>38231</v>
      </c>
      <c r="B393">
        <v>21804.219000000001</v>
      </c>
      <c r="C393">
        <v>2407</v>
      </c>
      <c r="D393">
        <v>3574</v>
      </c>
      <c r="E393">
        <v>683.69799999999998</v>
      </c>
      <c r="F393">
        <v>3523.1</v>
      </c>
      <c r="G393">
        <v>2720.165</v>
      </c>
      <c r="H393" t="s">
        <v>56</v>
      </c>
      <c r="I393">
        <v>9042</v>
      </c>
      <c r="J393">
        <v>1578.1980000000001</v>
      </c>
      <c r="K393">
        <v>5081.34</v>
      </c>
      <c r="L393">
        <v>41741.303</v>
      </c>
      <c r="M393">
        <v>73112.262000000002</v>
      </c>
    </row>
    <row r="394" spans="1:13" x14ac:dyDescent="0.25">
      <c r="A394" s="21">
        <v>38261</v>
      </c>
      <c r="B394">
        <v>21716.219000000001</v>
      </c>
      <c r="C394">
        <v>2369</v>
      </c>
      <c r="D394">
        <v>3544</v>
      </c>
      <c r="E394">
        <v>683.03099999999995</v>
      </c>
      <c r="F394">
        <v>3543.1</v>
      </c>
      <c r="G394">
        <v>2963.3490000000002</v>
      </c>
      <c r="H394" t="s">
        <v>56</v>
      </c>
      <c r="I394">
        <v>9006</v>
      </c>
      <c r="J394">
        <v>1701.4069999999999</v>
      </c>
      <c r="K394">
        <v>5170.5860000000002</v>
      </c>
      <c r="L394">
        <v>42317.843000000001</v>
      </c>
      <c r="M394">
        <v>73726.301000000007</v>
      </c>
    </row>
    <row r="395" spans="1:13" x14ac:dyDescent="0.25">
      <c r="A395" s="21">
        <v>38292</v>
      </c>
      <c r="B395">
        <v>21231.219000000001</v>
      </c>
      <c r="C395">
        <v>2435</v>
      </c>
      <c r="D395">
        <v>3533</v>
      </c>
      <c r="E395">
        <v>678.02800000000002</v>
      </c>
      <c r="F395">
        <v>3455.5</v>
      </c>
      <c r="G395">
        <v>2941.2339999999999</v>
      </c>
      <c r="H395" t="s">
        <v>56</v>
      </c>
      <c r="I395">
        <v>8995</v>
      </c>
      <c r="J395">
        <v>1824.895</v>
      </c>
      <c r="K395">
        <v>5423.22</v>
      </c>
      <c r="L395">
        <v>42519.338000000003</v>
      </c>
      <c r="M395">
        <v>73419.796000000002</v>
      </c>
    </row>
    <row r="396" spans="1:13" x14ac:dyDescent="0.25">
      <c r="A396" s="21">
        <v>38322</v>
      </c>
      <c r="B396">
        <v>21441.219000000001</v>
      </c>
      <c r="C396">
        <v>2295</v>
      </c>
      <c r="D396">
        <v>3566</v>
      </c>
      <c r="E396">
        <v>650.01400000000001</v>
      </c>
      <c r="F396">
        <v>3313.9</v>
      </c>
      <c r="G396">
        <v>2719.7750000000001</v>
      </c>
      <c r="H396" t="s">
        <v>56</v>
      </c>
      <c r="I396">
        <v>8916</v>
      </c>
      <c r="J396">
        <v>1880.124</v>
      </c>
      <c r="K396">
        <v>5510.6310000000003</v>
      </c>
      <c r="L396">
        <v>41979.892</v>
      </c>
      <c r="M396">
        <v>73093.077999999994</v>
      </c>
    </row>
    <row r="397" spans="1:13" x14ac:dyDescent="0.25">
      <c r="A397" s="21">
        <v>38353</v>
      </c>
      <c r="B397">
        <v>21420</v>
      </c>
      <c r="C397">
        <v>2329.5650000000001</v>
      </c>
      <c r="D397">
        <v>3561</v>
      </c>
      <c r="E397">
        <v>646.6</v>
      </c>
      <c r="F397">
        <v>3443.2</v>
      </c>
      <c r="G397">
        <v>2719.7</v>
      </c>
      <c r="H397" t="s">
        <v>56</v>
      </c>
      <c r="I397">
        <v>8870</v>
      </c>
      <c r="J397">
        <v>1774.982</v>
      </c>
      <c r="K397">
        <v>5446.3630000000003</v>
      </c>
      <c r="L397">
        <v>41991.430999999997</v>
      </c>
      <c r="M397">
        <v>73343.214000000007</v>
      </c>
    </row>
    <row r="398" spans="1:13" x14ac:dyDescent="0.25">
      <c r="A398" s="21">
        <v>38384</v>
      </c>
      <c r="B398">
        <v>21490</v>
      </c>
      <c r="C398">
        <v>2298.1869999999999</v>
      </c>
      <c r="D398">
        <v>3570</v>
      </c>
      <c r="E398">
        <v>642.6</v>
      </c>
      <c r="F398">
        <v>3440.4</v>
      </c>
      <c r="G398">
        <v>2809</v>
      </c>
      <c r="H398" t="s">
        <v>56</v>
      </c>
      <c r="I398">
        <v>8920</v>
      </c>
      <c r="J398">
        <v>1771.268</v>
      </c>
      <c r="K398">
        <v>5501.5749999999998</v>
      </c>
      <c r="L398">
        <v>42158.29</v>
      </c>
      <c r="M398">
        <v>73650.601999999999</v>
      </c>
    </row>
    <row r="399" spans="1:13" x14ac:dyDescent="0.25">
      <c r="A399" s="21">
        <v>38412</v>
      </c>
      <c r="B399">
        <v>21540</v>
      </c>
      <c r="C399">
        <v>2172.3130000000001</v>
      </c>
      <c r="D399">
        <v>3594</v>
      </c>
      <c r="E399">
        <v>637.6</v>
      </c>
      <c r="F399">
        <v>3339.4</v>
      </c>
      <c r="G399">
        <v>2867</v>
      </c>
      <c r="H399" t="s">
        <v>56</v>
      </c>
      <c r="I399">
        <v>8925</v>
      </c>
      <c r="J399">
        <v>1801.931</v>
      </c>
      <c r="K399">
        <v>5597.4769999999999</v>
      </c>
      <c r="L399">
        <v>42260.696000000004</v>
      </c>
      <c r="M399">
        <v>73947.660999999993</v>
      </c>
    </row>
    <row r="400" spans="1:13" x14ac:dyDescent="0.25">
      <c r="A400" s="21">
        <v>38443</v>
      </c>
      <c r="B400">
        <v>21700</v>
      </c>
      <c r="C400">
        <v>2300.04</v>
      </c>
      <c r="D400">
        <v>3584</v>
      </c>
      <c r="E400">
        <v>634.6</v>
      </c>
      <c r="F400">
        <v>3502.7</v>
      </c>
      <c r="G400">
        <v>2864</v>
      </c>
      <c r="H400" t="s">
        <v>56</v>
      </c>
      <c r="I400">
        <v>8888</v>
      </c>
      <c r="J400">
        <v>1771.2080000000001</v>
      </c>
      <c r="K400">
        <v>5564.0060000000003</v>
      </c>
      <c r="L400">
        <v>42440.968000000001</v>
      </c>
      <c r="M400">
        <v>74255.627999999997</v>
      </c>
    </row>
    <row r="401" spans="1:13" x14ac:dyDescent="0.25">
      <c r="A401" s="21">
        <v>38473</v>
      </c>
      <c r="B401">
        <v>21510</v>
      </c>
      <c r="C401">
        <v>2359.9319999999998</v>
      </c>
      <c r="D401">
        <v>3611</v>
      </c>
      <c r="E401">
        <v>631.6</v>
      </c>
      <c r="F401">
        <v>3533.6</v>
      </c>
      <c r="G401">
        <v>2795</v>
      </c>
      <c r="H401" t="s">
        <v>56</v>
      </c>
      <c r="I401">
        <v>8900</v>
      </c>
      <c r="J401">
        <v>1743.3030000000001</v>
      </c>
      <c r="K401">
        <v>5592.1769999999997</v>
      </c>
      <c r="L401">
        <v>42659.275000000001</v>
      </c>
      <c r="M401">
        <v>74360.498000000007</v>
      </c>
    </row>
    <row r="402" spans="1:13" x14ac:dyDescent="0.25">
      <c r="A402" s="21">
        <v>38504</v>
      </c>
      <c r="B402">
        <v>21620</v>
      </c>
      <c r="C402">
        <v>2329.9789999999998</v>
      </c>
      <c r="D402">
        <v>3646</v>
      </c>
      <c r="E402">
        <v>627.6</v>
      </c>
      <c r="F402">
        <v>3519.1</v>
      </c>
      <c r="G402">
        <v>2398</v>
      </c>
      <c r="H402" t="s">
        <v>56</v>
      </c>
      <c r="I402">
        <v>9026</v>
      </c>
      <c r="J402">
        <v>1642.9380000000001</v>
      </c>
      <c r="K402">
        <v>5441.7849999999999</v>
      </c>
      <c r="L402">
        <v>42110.940999999999</v>
      </c>
      <c r="M402">
        <v>73972.797000000006</v>
      </c>
    </row>
    <row r="403" spans="1:13" x14ac:dyDescent="0.25">
      <c r="A403" s="21">
        <v>38534</v>
      </c>
      <c r="B403">
        <v>21845</v>
      </c>
      <c r="C403">
        <v>2339.2849999999999</v>
      </c>
      <c r="D403">
        <v>3654</v>
      </c>
      <c r="E403">
        <v>622.6</v>
      </c>
      <c r="F403">
        <v>3165.8</v>
      </c>
      <c r="G403">
        <v>2715</v>
      </c>
      <c r="H403" t="s">
        <v>56</v>
      </c>
      <c r="I403">
        <v>8990</v>
      </c>
      <c r="J403">
        <v>1624.518</v>
      </c>
      <c r="K403">
        <v>5252.375</v>
      </c>
      <c r="L403">
        <v>41739.913</v>
      </c>
      <c r="M403">
        <v>73868.551999999996</v>
      </c>
    </row>
    <row r="404" spans="1:13" x14ac:dyDescent="0.25">
      <c r="A404" s="21">
        <v>38565</v>
      </c>
      <c r="B404">
        <v>21805</v>
      </c>
      <c r="C404">
        <v>2371.7489999999998</v>
      </c>
      <c r="D404">
        <v>3668</v>
      </c>
      <c r="E404">
        <v>617.6</v>
      </c>
      <c r="F404">
        <v>3503.9</v>
      </c>
      <c r="G404">
        <v>2643</v>
      </c>
      <c r="H404" t="s">
        <v>56</v>
      </c>
      <c r="I404">
        <v>9140</v>
      </c>
      <c r="J404">
        <v>1342.248</v>
      </c>
      <c r="K404">
        <v>5195.5249999999996</v>
      </c>
      <c r="L404">
        <v>41760.705000000002</v>
      </c>
      <c r="M404">
        <v>73843.751999999993</v>
      </c>
    </row>
    <row r="405" spans="1:13" x14ac:dyDescent="0.25">
      <c r="A405" s="21">
        <v>38596</v>
      </c>
      <c r="B405">
        <v>22065</v>
      </c>
      <c r="C405">
        <v>2262.386</v>
      </c>
      <c r="D405">
        <v>3623</v>
      </c>
      <c r="E405">
        <v>612.6</v>
      </c>
      <c r="F405">
        <v>3454.4</v>
      </c>
      <c r="G405">
        <v>2663</v>
      </c>
      <c r="H405" t="s">
        <v>56</v>
      </c>
      <c r="I405">
        <v>9170</v>
      </c>
      <c r="J405">
        <v>1517.508</v>
      </c>
      <c r="K405">
        <v>4211.4480000000003</v>
      </c>
      <c r="L405">
        <v>40913.063000000002</v>
      </c>
      <c r="M405">
        <v>73399.763000000006</v>
      </c>
    </row>
    <row r="406" spans="1:13" x14ac:dyDescent="0.25">
      <c r="A406" s="21">
        <v>38626</v>
      </c>
      <c r="B406">
        <v>21675</v>
      </c>
      <c r="C406">
        <v>2462.444</v>
      </c>
      <c r="D406">
        <v>3649</v>
      </c>
      <c r="E406">
        <v>607.6</v>
      </c>
      <c r="F406">
        <v>3306.5</v>
      </c>
      <c r="G406">
        <v>2577</v>
      </c>
      <c r="H406" t="s">
        <v>56</v>
      </c>
      <c r="I406">
        <v>9230</v>
      </c>
      <c r="J406">
        <v>1611.98</v>
      </c>
      <c r="K406">
        <v>4550.1400000000003</v>
      </c>
      <c r="L406">
        <v>41367.402999999998</v>
      </c>
      <c r="M406">
        <v>73476.709000000003</v>
      </c>
    </row>
    <row r="407" spans="1:13" x14ac:dyDescent="0.25">
      <c r="A407" s="21">
        <v>38657</v>
      </c>
      <c r="B407">
        <v>21575</v>
      </c>
      <c r="C407">
        <v>2547.9160000000002</v>
      </c>
      <c r="D407">
        <v>3621</v>
      </c>
      <c r="E407">
        <v>602.6</v>
      </c>
      <c r="F407">
        <v>3397.5</v>
      </c>
      <c r="G407">
        <v>2645</v>
      </c>
      <c r="H407" t="s">
        <v>56</v>
      </c>
      <c r="I407">
        <v>9210</v>
      </c>
      <c r="J407">
        <v>1543.4359999999999</v>
      </c>
      <c r="K407">
        <v>4850.9309999999996</v>
      </c>
      <c r="L407">
        <v>41950.053999999996</v>
      </c>
      <c r="M407">
        <v>74000.331000000006</v>
      </c>
    </row>
    <row r="408" spans="1:13" x14ac:dyDescent="0.25">
      <c r="A408" s="21">
        <v>38687</v>
      </c>
      <c r="B408">
        <v>21475</v>
      </c>
      <c r="C408">
        <v>2644.761</v>
      </c>
      <c r="D408">
        <v>3520</v>
      </c>
      <c r="E408">
        <v>597.6</v>
      </c>
      <c r="F408">
        <v>3478.5</v>
      </c>
      <c r="G408">
        <v>2683.2</v>
      </c>
      <c r="H408" t="s">
        <v>56</v>
      </c>
      <c r="I408">
        <v>9240</v>
      </c>
      <c r="J408">
        <v>1645.2339999999999</v>
      </c>
      <c r="K408">
        <v>4982.4040000000005</v>
      </c>
      <c r="L408">
        <v>42279.186000000002</v>
      </c>
      <c r="M408">
        <v>74259.282999999996</v>
      </c>
    </row>
    <row r="409" spans="1:13" x14ac:dyDescent="0.25">
      <c r="A409" s="21">
        <v>38718</v>
      </c>
      <c r="B409">
        <v>21318</v>
      </c>
      <c r="C409">
        <v>2595.4949999999999</v>
      </c>
      <c r="D409">
        <v>3670</v>
      </c>
      <c r="E409">
        <v>551.1</v>
      </c>
      <c r="F409">
        <v>3464</v>
      </c>
      <c r="G409">
        <v>2657</v>
      </c>
      <c r="H409" t="s">
        <v>56</v>
      </c>
      <c r="I409">
        <v>9030</v>
      </c>
      <c r="J409">
        <v>1706.9449999999999</v>
      </c>
      <c r="K409">
        <v>5085.4350000000004</v>
      </c>
      <c r="L409">
        <v>41952.900999999998</v>
      </c>
      <c r="M409">
        <v>73654.243000000002</v>
      </c>
    </row>
    <row r="410" spans="1:13" x14ac:dyDescent="0.25">
      <c r="A410" s="21">
        <v>38749</v>
      </c>
      <c r="B410">
        <v>21518</v>
      </c>
      <c r="C410">
        <v>2504.172</v>
      </c>
      <c r="D410">
        <v>3662</v>
      </c>
      <c r="E410">
        <v>548.20000000000005</v>
      </c>
      <c r="F410">
        <v>3402.6</v>
      </c>
      <c r="G410">
        <v>2620</v>
      </c>
      <c r="H410" t="s">
        <v>56</v>
      </c>
      <c r="I410">
        <v>9040</v>
      </c>
      <c r="J410">
        <v>1639.31</v>
      </c>
      <c r="K410">
        <v>5026.3630000000003</v>
      </c>
      <c r="L410">
        <v>41864.845999999998</v>
      </c>
      <c r="M410">
        <v>73614.263000000006</v>
      </c>
    </row>
    <row r="411" spans="1:13" x14ac:dyDescent="0.25">
      <c r="A411" s="21">
        <v>38777</v>
      </c>
      <c r="B411">
        <v>21393</v>
      </c>
      <c r="C411">
        <v>2410.5770000000002</v>
      </c>
      <c r="D411">
        <v>3710</v>
      </c>
      <c r="E411">
        <v>545.29999999999995</v>
      </c>
      <c r="F411">
        <v>3440.7</v>
      </c>
      <c r="G411">
        <v>2610</v>
      </c>
      <c r="H411" t="s">
        <v>56</v>
      </c>
      <c r="I411">
        <v>9150</v>
      </c>
      <c r="J411">
        <v>1597.3240000000001</v>
      </c>
      <c r="K411">
        <v>5025.4979999999996</v>
      </c>
      <c r="L411">
        <v>41878.076999999997</v>
      </c>
      <c r="M411">
        <v>73469.423999999999</v>
      </c>
    </row>
    <row r="412" spans="1:13" x14ac:dyDescent="0.25">
      <c r="A412" s="21">
        <v>38808</v>
      </c>
      <c r="B412">
        <v>21393</v>
      </c>
      <c r="C412">
        <v>2531.3449999999998</v>
      </c>
      <c r="D412">
        <v>3680</v>
      </c>
      <c r="E412">
        <v>542.4</v>
      </c>
      <c r="F412">
        <v>3462.6</v>
      </c>
      <c r="G412">
        <v>2407</v>
      </c>
      <c r="H412" t="s">
        <v>56</v>
      </c>
      <c r="I412">
        <v>9170</v>
      </c>
      <c r="J412">
        <v>1589.6990000000001</v>
      </c>
      <c r="K412">
        <v>5079.8850000000002</v>
      </c>
      <c r="L412">
        <v>41861.499000000003</v>
      </c>
      <c r="M412">
        <v>73480.816000000006</v>
      </c>
    </row>
    <row r="413" spans="1:13" x14ac:dyDescent="0.25">
      <c r="A413" s="21">
        <v>38838</v>
      </c>
      <c r="B413">
        <v>21193</v>
      </c>
      <c r="C413">
        <v>2341.1419999999998</v>
      </c>
      <c r="D413">
        <v>3712</v>
      </c>
      <c r="E413">
        <v>539.5</v>
      </c>
      <c r="F413">
        <v>3421.6</v>
      </c>
      <c r="G413">
        <v>2535</v>
      </c>
      <c r="H413" t="s">
        <v>56</v>
      </c>
      <c r="I413">
        <v>9190</v>
      </c>
      <c r="J413">
        <v>1499.77</v>
      </c>
      <c r="K413">
        <v>5150.0129999999999</v>
      </c>
      <c r="L413">
        <v>41766.673999999999</v>
      </c>
      <c r="M413">
        <v>73056.358999999997</v>
      </c>
    </row>
    <row r="414" spans="1:13" x14ac:dyDescent="0.25">
      <c r="A414" s="21">
        <v>38869</v>
      </c>
      <c r="B414">
        <v>21448</v>
      </c>
      <c r="C414">
        <v>2335.9270000000001</v>
      </c>
      <c r="D414">
        <v>3700</v>
      </c>
      <c r="E414">
        <v>536.6</v>
      </c>
      <c r="F414">
        <v>3378.6</v>
      </c>
      <c r="G414">
        <v>2365</v>
      </c>
      <c r="H414" t="s">
        <v>56</v>
      </c>
      <c r="I414">
        <v>9260</v>
      </c>
      <c r="J414">
        <v>1391.7719999999999</v>
      </c>
      <c r="K414">
        <v>5159.8789999999999</v>
      </c>
      <c r="L414">
        <v>41441.398999999998</v>
      </c>
      <c r="M414">
        <v>73045.148000000001</v>
      </c>
    </row>
    <row r="415" spans="1:13" x14ac:dyDescent="0.25">
      <c r="A415" s="21">
        <v>38899</v>
      </c>
      <c r="B415">
        <v>21828</v>
      </c>
      <c r="C415">
        <v>2512.4369999999999</v>
      </c>
      <c r="D415">
        <v>3716</v>
      </c>
      <c r="E415">
        <v>533.70000000000005</v>
      </c>
      <c r="F415">
        <v>3326.3</v>
      </c>
      <c r="G415">
        <v>2571</v>
      </c>
      <c r="H415" t="s">
        <v>56</v>
      </c>
      <c r="I415">
        <v>9240</v>
      </c>
      <c r="J415">
        <v>1453.4369999999999</v>
      </c>
      <c r="K415">
        <v>5092.9359999999997</v>
      </c>
      <c r="L415">
        <v>42066.792000000001</v>
      </c>
      <c r="M415">
        <v>74057.69</v>
      </c>
    </row>
    <row r="416" spans="1:13" x14ac:dyDescent="0.25">
      <c r="A416" s="21">
        <v>38930</v>
      </c>
      <c r="B416">
        <v>21858</v>
      </c>
      <c r="C416">
        <v>2543.4989999999998</v>
      </c>
      <c r="D416">
        <v>3660</v>
      </c>
      <c r="E416">
        <v>530.79999999999995</v>
      </c>
      <c r="F416">
        <v>3345.5</v>
      </c>
      <c r="G416">
        <v>2430</v>
      </c>
      <c r="H416" t="s">
        <v>56</v>
      </c>
      <c r="I416">
        <v>9330</v>
      </c>
      <c r="J416">
        <v>1202.2460000000001</v>
      </c>
      <c r="K416">
        <v>5037.982</v>
      </c>
      <c r="L416">
        <v>41583.85</v>
      </c>
      <c r="M416">
        <v>73706.058000000005</v>
      </c>
    </row>
    <row r="417" spans="1:13" x14ac:dyDescent="0.25">
      <c r="A417" s="21">
        <v>38961</v>
      </c>
      <c r="B417">
        <v>21508</v>
      </c>
      <c r="C417">
        <v>2600.5410000000002</v>
      </c>
      <c r="D417">
        <v>3648.7</v>
      </c>
      <c r="E417">
        <v>527.9</v>
      </c>
      <c r="F417">
        <v>3347.7</v>
      </c>
      <c r="G417">
        <v>2338</v>
      </c>
      <c r="H417" t="s">
        <v>56</v>
      </c>
      <c r="I417">
        <v>9350</v>
      </c>
      <c r="J417">
        <v>1353.7670000000001</v>
      </c>
      <c r="K417">
        <v>5030.0529999999999</v>
      </c>
      <c r="L417">
        <v>41629.919999999998</v>
      </c>
      <c r="M417">
        <v>73399.25</v>
      </c>
    </row>
    <row r="418" spans="1:13" x14ac:dyDescent="0.25">
      <c r="A418" s="21">
        <v>38991</v>
      </c>
      <c r="B418">
        <v>21283</v>
      </c>
      <c r="C418">
        <v>2601.886</v>
      </c>
      <c r="D418">
        <v>3649.8</v>
      </c>
      <c r="E418">
        <v>525</v>
      </c>
      <c r="F418">
        <v>3258.1</v>
      </c>
      <c r="G418">
        <v>2380</v>
      </c>
      <c r="H418" t="s">
        <v>56</v>
      </c>
      <c r="I418">
        <v>9450</v>
      </c>
      <c r="J418">
        <v>1482.2919999999999</v>
      </c>
      <c r="K418">
        <v>5107.683</v>
      </c>
      <c r="L418">
        <v>42175.355000000003</v>
      </c>
      <c r="M418">
        <v>73743.535000000003</v>
      </c>
    </row>
    <row r="419" spans="1:13" x14ac:dyDescent="0.25">
      <c r="A419" s="21">
        <v>39022</v>
      </c>
      <c r="B419">
        <v>20953</v>
      </c>
      <c r="C419">
        <v>2657.7950000000001</v>
      </c>
      <c r="D419">
        <v>3672.1</v>
      </c>
      <c r="E419">
        <v>522.1</v>
      </c>
      <c r="F419">
        <v>3243.4</v>
      </c>
      <c r="G419">
        <v>2466</v>
      </c>
      <c r="H419" t="s">
        <v>56</v>
      </c>
      <c r="I419">
        <v>9320</v>
      </c>
      <c r="J419">
        <v>1504.365</v>
      </c>
      <c r="K419">
        <v>5064.1019999999999</v>
      </c>
      <c r="L419">
        <v>42140.406000000003</v>
      </c>
      <c r="M419">
        <v>73316.853000000003</v>
      </c>
    </row>
    <row r="420" spans="1:13" x14ac:dyDescent="0.25">
      <c r="A420" s="21">
        <v>39052</v>
      </c>
      <c r="B420">
        <v>20843</v>
      </c>
      <c r="C420">
        <v>2668.67</v>
      </c>
      <c r="D420">
        <v>3591.5</v>
      </c>
      <c r="E420">
        <v>519</v>
      </c>
      <c r="F420">
        <v>3061.2</v>
      </c>
      <c r="G420">
        <v>2508</v>
      </c>
      <c r="H420" t="s">
        <v>56</v>
      </c>
      <c r="I420">
        <v>9420</v>
      </c>
      <c r="J420">
        <v>1471.9469999999999</v>
      </c>
      <c r="K420">
        <v>5186.8789999999999</v>
      </c>
      <c r="L420">
        <v>42076.004999999997</v>
      </c>
      <c r="M420">
        <v>73179.252999999997</v>
      </c>
    </row>
    <row r="421" spans="1:13" x14ac:dyDescent="0.25">
      <c r="A421" s="21">
        <v>39083</v>
      </c>
      <c r="B421">
        <v>20684.281999999999</v>
      </c>
      <c r="C421">
        <v>2559.31</v>
      </c>
      <c r="D421">
        <v>3811.4</v>
      </c>
      <c r="E421">
        <v>519.29999999999995</v>
      </c>
      <c r="F421">
        <v>3212.9</v>
      </c>
      <c r="G421">
        <v>2431</v>
      </c>
      <c r="H421" t="s">
        <v>56</v>
      </c>
      <c r="I421">
        <v>9420</v>
      </c>
      <c r="J421">
        <v>1512.4780000000001</v>
      </c>
      <c r="K421">
        <v>5103.95</v>
      </c>
      <c r="L421">
        <v>41951.243999999999</v>
      </c>
      <c r="M421">
        <v>72881.615000000005</v>
      </c>
    </row>
    <row r="422" spans="1:13" x14ac:dyDescent="0.25">
      <c r="A422" s="21">
        <v>39114</v>
      </c>
      <c r="B422">
        <v>20564.185000000001</v>
      </c>
      <c r="C422">
        <v>2598.0650000000001</v>
      </c>
      <c r="D422">
        <v>3738.9</v>
      </c>
      <c r="E422">
        <v>521.29999999999995</v>
      </c>
      <c r="F422">
        <v>3216.9</v>
      </c>
      <c r="G422">
        <v>2454</v>
      </c>
      <c r="H422" t="s">
        <v>56</v>
      </c>
      <c r="I422">
        <v>9460</v>
      </c>
      <c r="J422">
        <v>1653.864</v>
      </c>
      <c r="K422">
        <v>5129.07</v>
      </c>
      <c r="L422">
        <v>42320.387999999999</v>
      </c>
      <c r="M422">
        <v>73161.801999999996</v>
      </c>
    </row>
    <row r="423" spans="1:13" x14ac:dyDescent="0.25">
      <c r="A423" s="21">
        <v>39142</v>
      </c>
      <c r="B423">
        <v>20653.069</v>
      </c>
      <c r="C423">
        <v>2714.2649999999999</v>
      </c>
      <c r="D423">
        <v>3684.7</v>
      </c>
      <c r="E423">
        <v>523.29999999999995</v>
      </c>
      <c r="F423">
        <v>3252.7</v>
      </c>
      <c r="G423">
        <v>2391</v>
      </c>
      <c r="H423" t="s">
        <v>56</v>
      </c>
      <c r="I423">
        <v>9472.9089999999997</v>
      </c>
      <c r="J423">
        <v>1565.1579999999999</v>
      </c>
      <c r="K423">
        <v>5112.2659999999996</v>
      </c>
      <c r="L423">
        <v>42203.847999999998</v>
      </c>
      <c r="M423">
        <v>73098.995999999999</v>
      </c>
    </row>
    <row r="424" spans="1:13" x14ac:dyDescent="0.25">
      <c r="A424" s="21">
        <v>39173</v>
      </c>
      <c r="B424">
        <v>20712.311000000002</v>
      </c>
      <c r="C424">
        <v>2616.1239999999998</v>
      </c>
      <c r="D424">
        <v>3749</v>
      </c>
      <c r="E424">
        <v>525.29999999999995</v>
      </c>
      <c r="F424">
        <v>3253.4</v>
      </c>
      <c r="G424">
        <v>2427</v>
      </c>
      <c r="H424" t="s">
        <v>56</v>
      </c>
      <c r="I424">
        <v>9369.2659999999996</v>
      </c>
      <c r="J424">
        <v>1571.2139999999999</v>
      </c>
      <c r="K424">
        <v>5174.4790000000003</v>
      </c>
      <c r="L424">
        <v>42192.546000000002</v>
      </c>
      <c r="M424">
        <v>73325.914000000004</v>
      </c>
    </row>
    <row r="425" spans="1:13" x14ac:dyDescent="0.25">
      <c r="A425" s="21">
        <v>39203</v>
      </c>
      <c r="B425">
        <v>20711.651999999998</v>
      </c>
      <c r="C425">
        <v>2592.116</v>
      </c>
      <c r="D425">
        <v>3780.6</v>
      </c>
      <c r="E425">
        <v>527.29999999999995</v>
      </c>
      <c r="F425">
        <v>3180</v>
      </c>
      <c r="G425">
        <v>2181</v>
      </c>
      <c r="H425" t="s">
        <v>56</v>
      </c>
      <c r="I425">
        <v>9390</v>
      </c>
      <c r="J425">
        <v>1579.672</v>
      </c>
      <c r="K425">
        <v>5204.6689999999999</v>
      </c>
      <c r="L425">
        <v>41864.578999999998</v>
      </c>
      <c r="M425">
        <v>72857.921000000002</v>
      </c>
    </row>
    <row r="426" spans="1:13" x14ac:dyDescent="0.25">
      <c r="A426" s="21">
        <v>39234</v>
      </c>
      <c r="B426">
        <v>20621.061000000002</v>
      </c>
      <c r="C426">
        <v>2493.866</v>
      </c>
      <c r="D426">
        <v>3825.6</v>
      </c>
      <c r="E426">
        <v>529.29999999999995</v>
      </c>
      <c r="F426">
        <v>3277.1</v>
      </c>
      <c r="G426">
        <v>1921</v>
      </c>
      <c r="H426" t="s">
        <v>56</v>
      </c>
      <c r="I426">
        <v>9440</v>
      </c>
      <c r="J426">
        <v>1494.5440000000001</v>
      </c>
      <c r="K426">
        <v>5072.2700000000004</v>
      </c>
      <c r="L426">
        <v>41513.983</v>
      </c>
      <c r="M426">
        <v>72399.678</v>
      </c>
    </row>
    <row r="427" spans="1:13" x14ac:dyDescent="0.25">
      <c r="A427" s="21">
        <v>39264</v>
      </c>
      <c r="B427">
        <v>20750.525000000001</v>
      </c>
      <c r="C427">
        <v>2610.3310000000001</v>
      </c>
      <c r="D427">
        <v>3643</v>
      </c>
      <c r="E427">
        <v>531.29999999999995</v>
      </c>
      <c r="F427">
        <v>3234.2</v>
      </c>
      <c r="G427">
        <v>2327</v>
      </c>
      <c r="H427" t="s">
        <v>56</v>
      </c>
      <c r="I427">
        <v>9460</v>
      </c>
      <c r="J427">
        <v>1483.308</v>
      </c>
      <c r="K427">
        <v>5037.0479999999998</v>
      </c>
      <c r="L427">
        <v>41811.830999999998</v>
      </c>
      <c r="M427">
        <v>73012.019</v>
      </c>
    </row>
    <row r="428" spans="1:13" x14ac:dyDescent="0.25">
      <c r="A428" s="21">
        <v>39295</v>
      </c>
      <c r="B428">
        <v>20705.039000000001</v>
      </c>
      <c r="C428">
        <v>2809.26</v>
      </c>
      <c r="D428">
        <v>3746</v>
      </c>
      <c r="E428">
        <v>533.29999999999995</v>
      </c>
      <c r="F428">
        <v>2907.3</v>
      </c>
      <c r="G428">
        <v>2135.1999999999998</v>
      </c>
      <c r="H428" t="s">
        <v>56</v>
      </c>
      <c r="I428">
        <v>9390</v>
      </c>
      <c r="J428">
        <v>1227.2629999999999</v>
      </c>
      <c r="K428">
        <v>4985.7</v>
      </c>
      <c r="L428">
        <v>41243.29</v>
      </c>
      <c r="M428">
        <v>72406.885999999999</v>
      </c>
    </row>
    <row r="429" spans="1:13" x14ac:dyDescent="0.25">
      <c r="A429" s="21">
        <v>39326</v>
      </c>
      <c r="B429">
        <v>21254.633000000002</v>
      </c>
      <c r="C429">
        <v>2702.32</v>
      </c>
      <c r="D429">
        <v>3716</v>
      </c>
      <c r="E429">
        <v>535.29999999999995</v>
      </c>
      <c r="F429">
        <v>3200.2</v>
      </c>
      <c r="G429">
        <v>2190</v>
      </c>
      <c r="H429" t="s">
        <v>56</v>
      </c>
      <c r="I429">
        <v>9520</v>
      </c>
      <c r="J429">
        <v>1388.22</v>
      </c>
      <c r="K429">
        <v>4902.4690000000001</v>
      </c>
      <c r="L429">
        <v>41353.163</v>
      </c>
      <c r="M429">
        <v>73155.239000000001</v>
      </c>
    </row>
    <row r="430" spans="1:13" x14ac:dyDescent="0.25">
      <c r="A430" s="21">
        <v>39356</v>
      </c>
      <c r="B430">
        <v>21381.754000000001</v>
      </c>
      <c r="C430">
        <v>2669.768</v>
      </c>
      <c r="D430">
        <v>3721.9</v>
      </c>
      <c r="E430">
        <v>537.29999999999995</v>
      </c>
      <c r="F430">
        <v>3046.1</v>
      </c>
      <c r="G430">
        <v>2273</v>
      </c>
      <c r="H430" t="s">
        <v>56</v>
      </c>
      <c r="I430">
        <v>9500</v>
      </c>
      <c r="J430">
        <v>1553.088</v>
      </c>
      <c r="K430">
        <v>5054.241</v>
      </c>
      <c r="L430">
        <v>41917.631999999998</v>
      </c>
      <c r="M430">
        <v>73912.301000000007</v>
      </c>
    </row>
    <row r="431" spans="1:13" x14ac:dyDescent="0.25">
      <c r="A431" s="21">
        <v>39387</v>
      </c>
      <c r="B431">
        <v>21092.736000000001</v>
      </c>
      <c r="C431">
        <v>2687.8710000000001</v>
      </c>
      <c r="D431">
        <v>3726.5</v>
      </c>
      <c r="E431">
        <v>539.29999999999995</v>
      </c>
      <c r="F431">
        <v>2949.9</v>
      </c>
      <c r="G431">
        <v>2287</v>
      </c>
      <c r="H431" t="s">
        <v>56</v>
      </c>
      <c r="I431">
        <v>9425</v>
      </c>
      <c r="J431">
        <v>1451.5419999999999</v>
      </c>
      <c r="K431">
        <v>5041.1980000000003</v>
      </c>
      <c r="L431">
        <v>41785.178</v>
      </c>
      <c r="M431">
        <v>73625.576000000001</v>
      </c>
    </row>
    <row r="432" spans="1:13" x14ac:dyDescent="0.25">
      <c r="A432" s="21">
        <v>39417</v>
      </c>
      <c r="B432">
        <v>21689.715</v>
      </c>
      <c r="C432">
        <v>2480.895</v>
      </c>
      <c r="D432">
        <v>3606.5</v>
      </c>
      <c r="E432">
        <v>541.29999999999995</v>
      </c>
      <c r="F432">
        <v>2995.4</v>
      </c>
      <c r="G432">
        <v>2235</v>
      </c>
      <c r="H432" t="s">
        <v>56</v>
      </c>
      <c r="I432">
        <v>9400</v>
      </c>
      <c r="J432">
        <v>1507.605</v>
      </c>
      <c r="K432">
        <v>5108.4440000000004</v>
      </c>
      <c r="L432">
        <v>41597.752</v>
      </c>
      <c r="M432">
        <v>74124.763999999996</v>
      </c>
    </row>
    <row r="433" spans="1:13" x14ac:dyDescent="0.25">
      <c r="A433" s="21">
        <v>39448</v>
      </c>
      <c r="B433">
        <v>21870.695</v>
      </c>
      <c r="C433">
        <v>2534.299</v>
      </c>
      <c r="D433">
        <v>3743.8</v>
      </c>
      <c r="E433">
        <v>549.20000000000005</v>
      </c>
      <c r="F433">
        <v>2975.6</v>
      </c>
      <c r="G433">
        <v>2209</v>
      </c>
      <c r="H433" t="s">
        <v>56</v>
      </c>
      <c r="I433">
        <v>9359</v>
      </c>
      <c r="J433">
        <v>1456.039</v>
      </c>
      <c r="K433">
        <v>5110.6440000000002</v>
      </c>
      <c r="L433">
        <v>41627.296000000002</v>
      </c>
      <c r="M433">
        <v>74179.847999999998</v>
      </c>
    </row>
    <row r="434" spans="1:13" x14ac:dyDescent="0.25">
      <c r="A434" s="21">
        <v>39479</v>
      </c>
      <c r="B434">
        <v>22090.673999999999</v>
      </c>
      <c r="C434">
        <v>2545.0729999999999</v>
      </c>
      <c r="D434">
        <v>3746.8</v>
      </c>
      <c r="E434">
        <v>552.20000000000005</v>
      </c>
      <c r="F434">
        <v>2956.8</v>
      </c>
      <c r="G434">
        <v>2176</v>
      </c>
      <c r="H434" t="s">
        <v>56</v>
      </c>
      <c r="I434">
        <v>9362</v>
      </c>
      <c r="J434">
        <v>1491.39</v>
      </c>
      <c r="K434">
        <v>5154.8509999999997</v>
      </c>
      <c r="L434">
        <v>41725.635999999999</v>
      </c>
      <c r="M434">
        <v>74372.514999999999</v>
      </c>
    </row>
    <row r="435" spans="1:13" x14ac:dyDescent="0.25">
      <c r="A435" s="21">
        <v>39508</v>
      </c>
      <c r="B435">
        <v>22091.673999999999</v>
      </c>
      <c r="C435">
        <v>2631.0360000000001</v>
      </c>
      <c r="D435">
        <v>3769</v>
      </c>
      <c r="E435">
        <v>555.20000000000005</v>
      </c>
      <c r="F435">
        <v>2886.7</v>
      </c>
      <c r="G435">
        <v>2209</v>
      </c>
      <c r="H435" t="s">
        <v>56</v>
      </c>
      <c r="I435">
        <v>9334</v>
      </c>
      <c r="J435">
        <v>1449.53</v>
      </c>
      <c r="K435">
        <v>5191.8869999999997</v>
      </c>
      <c r="L435">
        <v>41676.892</v>
      </c>
      <c r="M435">
        <v>74549.967999999993</v>
      </c>
    </row>
    <row r="436" spans="1:13" x14ac:dyDescent="0.25">
      <c r="A436" s="21">
        <v>39539</v>
      </c>
      <c r="B436">
        <v>22006.673999999999</v>
      </c>
      <c r="C436">
        <v>2516.1959999999999</v>
      </c>
      <c r="D436">
        <v>3751</v>
      </c>
      <c r="E436">
        <v>558.20000000000005</v>
      </c>
      <c r="F436">
        <v>2805.1</v>
      </c>
      <c r="G436">
        <v>2111</v>
      </c>
      <c r="H436" t="s">
        <v>56</v>
      </c>
      <c r="I436">
        <v>9296</v>
      </c>
      <c r="J436">
        <v>1491.046</v>
      </c>
      <c r="K436">
        <v>5154.1779999999999</v>
      </c>
      <c r="L436">
        <v>41417.370999999999</v>
      </c>
      <c r="M436">
        <v>73992.73</v>
      </c>
    </row>
    <row r="437" spans="1:13" x14ac:dyDescent="0.25">
      <c r="A437" s="21">
        <v>39569</v>
      </c>
      <c r="B437">
        <v>22406.673999999999</v>
      </c>
      <c r="C437">
        <v>2438.8789999999999</v>
      </c>
      <c r="D437">
        <v>3811</v>
      </c>
      <c r="E437">
        <v>561.20000000000005</v>
      </c>
      <c r="F437">
        <v>2839.2</v>
      </c>
      <c r="G437">
        <v>2247</v>
      </c>
      <c r="H437" t="s">
        <v>56</v>
      </c>
      <c r="I437">
        <v>9315</v>
      </c>
      <c r="J437">
        <v>1485.106</v>
      </c>
      <c r="K437">
        <v>5142.9110000000001</v>
      </c>
      <c r="L437">
        <v>41441.81</v>
      </c>
      <c r="M437">
        <v>74317.788</v>
      </c>
    </row>
    <row r="438" spans="1:13" x14ac:dyDescent="0.25">
      <c r="A438" s="21">
        <v>39600</v>
      </c>
      <c r="B438">
        <v>22455.874</v>
      </c>
      <c r="C438">
        <v>2471.442</v>
      </c>
      <c r="D438">
        <v>3884.3</v>
      </c>
      <c r="E438">
        <v>564.20000000000005</v>
      </c>
      <c r="F438">
        <v>2881.4</v>
      </c>
      <c r="G438">
        <v>2002</v>
      </c>
      <c r="H438" t="s">
        <v>56</v>
      </c>
      <c r="I438">
        <v>9334</v>
      </c>
      <c r="J438">
        <v>1362.749</v>
      </c>
      <c r="K438">
        <v>5136.3670000000002</v>
      </c>
      <c r="L438">
        <v>41330.413</v>
      </c>
      <c r="M438">
        <v>74329.328999999998</v>
      </c>
    </row>
    <row r="439" spans="1:13" x14ac:dyDescent="0.25">
      <c r="A439" s="21">
        <v>39630</v>
      </c>
      <c r="B439">
        <v>22871.248</v>
      </c>
      <c r="C439">
        <v>2650.39</v>
      </c>
      <c r="D439">
        <v>3807.9</v>
      </c>
      <c r="E439">
        <v>567.20000000000005</v>
      </c>
      <c r="F439">
        <v>2826.6</v>
      </c>
      <c r="G439">
        <v>2302</v>
      </c>
      <c r="H439" t="s">
        <v>56</v>
      </c>
      <c r="I439">
        <v>9344</v>
      </c>
      <c r="J439">
        <v>1307.0260000000001</v>
      </c>
      <c r="K439">
        <v>5177.3130000000001</v>
      </c>
      <c r="L439">
        <v>41717.457999999999</v>
      </c>
      <c r="M439">
        <v>75086.392000000007</v>
      </c>
    </row>
    <row r="440" spans="1:13" x14ac:dyDescent="0.25">
      <c r="A440" s="21">
        <v>39661</v>
      </c>
      <c r="B440">
        <v>22719.859</v>
      </c>
      <c r="C440">
        <v>2682.21</v>
      </c>
      <c r="D440">
        <v>3773.9</v>
      </c>
      <c r="E440">
        <v>570.20000000000005</v>
      </c>
      <c r="F440">
        <v>2806.2</v>
      </c>
      <c r="G440">
        <v>2057</v>
      </c>
      <c r="H440" t="s">
        <v>56</v>
      </c>
      <c r="I440">
        <v>9409</v>
      </c>
      <c r="J440">
        <v>1099.1010000000001</v>
      </c>
      <c r="K440">
        <v>5008.2790000000005</v>
      </c>
      <c r="L440">
        <v>40785.777999999998</v>
      </c>
      <c r="M440">
        <v>73957.316000000006</v>
      </c>
    </row>
    <row r="441" spans="1:13" x14ac:dyDescent="0.25">
      <c r="A441" s="21">
        <v>39692</v>
      </c>
      <c r="B441">
        <v>22431.040000000001</v>
      </c>
      <c r="C441">
        <v>2562.02</v>
      </c>
      <c r="D441">
        <v>3787.6</v>
      </c>
      <c r="E441">
        <v>573.20000000000005</v>
      </c>
      <c r="F441">
        <v>2768.4</v>
      </c>
      <c r="G441">
        <v>2057</v>
      </c>
      <c r="H441" t="s">
        <v>56</v>
      </c>
      <c r="I441">
        <v>9405.7999999999993</v>
      </c>
      <c r="J441">
        <v>1391.963</v>
      </c>
      <c r="K441">
        <v>3979.8110000000001</v>
      </c>
      <c r="L441">
        <v>40076.995000000003</v>
      </c>
      <c r="M441">
        <v>72982.338000000003</v>
      </c>
    </row>
    <row r="442" spans="1:13" x14ac:dyDescent="0.25">
      <c r="A442" s="21">
        <v>39722</v>
      </c>
      <c r="B442">
        <v>22366.227999999999</v>
      </c>
      <c r="C442">
        <v>2599.9250000000002</v>
      </c>
      <c r="D442">
        <v>3850.2</v>
      </c>
      <c r="E442">
        <v>576.20000000000005</v>
      </c>
      <c r="F442">
        <v>2804.1</v>
      </c>
      <c r="G442">
        <v>2241</v>
      </c>
      <c r="H442" t="s">
        <v>56</v>
      </c>
      <c r="I442">
        <v>9430</v>
      </c>
      <c r="J442">
        <v>1351.6769999999999</v>
      </c>
      <c r="K442">
        <v>4735.9669999999996</v>
      </c>
      <c r="L442">
        <v>41134.239999999998</v>
      </c>
      <c r="M442">
        <v>74067.342000000004</v>
      </c>
    </row>
    <row r="443" spans="1:13" x14ac:dyDescent="0.25">
      <c r="A443" s="21">
        <v>39753</v>
      </c>
      <c r="B443">
        <v>21673.628000000001</v>
      </c>
      <c r="C443">
        <v>2682.5889999999999</v>
      </c>
      <c r="D443">
        <v>3859.2</v>
      </c>
      <c r="E443">
        <v>579.20000000000005</v>
      </c>
      <c r="F443">
        <v>2756.4</v>
      </c>
      <c r="G443">
        <v>2276</v>
      </c>
      <c r="H443" t="s">
        <v>56</v>
      </c>
      <c r="I443">
        <v>9359.1</v>
      </c>
      <c r="J443">
        <v>1396.337</v>
      </c>
      <c r="K443">
        <v>5083.8370000000004</v>
      </c>
      <c r="L443">
        <v>41688.902000000002</v>
      </c>
      <c r="M443">
        <v>73884.191999999995</v>
      </c>
    </row>
    <row r="444" spans="1:13" x14ac:dyDescent="0.25">
      <c r="A444" s="21">
        <v>39783</v>
      </c>
      <c r="B444">
        <v>21238.518</v>
      </c>
      <c r="C444">
        <v>2632.6970000000001</v>
      </c>
      <c r="D444">
        <v>3698.6</v>
      </c>
      <c r="E444">
        <v>582.20000000000005</v>
      </c>
      <c r="F444">
        <v>2764.3</v>
      </c>
      <c r="G444">
        <v>2287</v>
      </c>
      <c r="H444" t="s">
        <v>56</v>
      </c>
      <c r="I444">
        <v>9332.7999999999993</v>
      </c>
      <c r="J444">
        <v>1423.4179999999999</v>
      </c>
      <c r="K444">
        <v>5109.7960000000003</v>
      </c>
      <c r="L444">
        <v>41503.455000000002</v>
      </c>
      <c r="M444">
        <v>73069.615999999995</v>
      </c>
    </row>
    <row r="445" spans="1:13" x14ac:dyDescent="0.25">
      <c r="A445" s="21">
        <v>39814</v>
      </c>
      <c r="B445">
        <v>20279.733</v>
      </c>
      <c r="C445">
        <v>2591.7979999999998</v>
      </c>
      <c r="D445">
        <v>3755.3</v>
      </c>
      <c r="E445">
        <v>579.5</v>
      </c>
      <c r="F445">
        <v>2728.9</v>
      </c>
      <c r="G445">
        <v>2195</v>
      </c>
      <c r="H445" t="s">
        <v>56</v>
      </c>
      <c r="I445">
        <v>9343</v>
      </c>
      <c r="J445">
        <v>1424.5160000000001</v>
      </c>
      <c r="K445">
        <v>5126.125</v>
      </c>
      <c r="L445">
        <v>41382.800999999999</v>
      </c>
      <c r="M445">
        <v>71978.044999999998</v>
      </c>
    </row>
    <row r="446" spans="1:13" x14ac:dyDescent="0.25">
      <c r="A446" s="21">
        <v>39845</v>
      </c>
      <c r="B446">
        <v>20336.78</v>
      </c>
      <c r="C446">
        <v>2683.6950000000002</v>
      </c>
      <c r="D446">
        <v>3733</v>
      </c>
      <c r="E446">
        <v>582.5</v>
      </c>
      <c r="F446">
        <v>2706.7</v>
      </c>
      <c r="G446">
        <v>2260</v>
      </c>
      <c r="H446" t="s">
        <v>56</v>
      </c>
      <c r="I446">
        <v>9331</v>
      </c>
      <c r="J446">
        <v>1449.269</v>
      </c>
      <c r="K446">
        <v>5233.7160000000003</v>
      </c>
      <c r="L446">
        <v>41933.517999999996</v>
      </c>
      <c r="M446">
        <v>72475.413</v>
      </c>
    </row>
    <row r="447" spans="1:13" x14ac:dyDescent="0.25">
      <c r="A447" s="21">
        <v>39873</v>
      </c>
      <c r="B447">
        <v>20382.524000000001</v>
      </c>
      <c r="C447">
        <v>2579.13</v>
      </c>
      <c r="D447">
        <v>3726.1</v>
      </c>
      <c r="E447">
        <v>585.5</v>
      </c>
      <c r="F447">
        <v>2696.9</v>
      </c>
      <c r="G447">
        <v>2238</v>
      </c>
      <c r="H447" t="s">
        <v>56</v>
      </c>
      <c r="I447">
        <v>9388</v>
      </c>
      <c r="J447">
        <v>1451.4349999999999</v>
      </c>
      <c r="K447">
        <v>5211.3289999999997</v>
      </c>
      <c r="L447">
        <v>41797.879000000001</v>
      </c>
      <c r="M447">
        <v>72282.633000000002</v>
      </c>
    </row>
    <row r="448" spans="1:13" x14ac:dyDescent="0.25">
      <c r="A448" s="21">
        <v>39904</v>
      </c>
      <c r="B448">
        <v>20509.553</v>
      </c>
      <c r="C448">
        <v>2459.127</v>
      </c>
      <c r="D448">
        <v>3794.5</v>
      </c>
      <c r="E448">
        <v>588.5</v>
      </c>
      <c r="F448">
        <v>2687.5</v>
      </c>
      <c r="G448">
        <v>2072</v>
      </c>
      <c r="H448" t="s">
        <v>56</v>
      </c>
      <c r="I448">
        <v>9459</v>
      </c>
      <c r="J448">
        <v>1467.866</v>
      </c>
      <c r="K448">
        <v>5274.1809999999996</v>
      </c>
      <c r="L448">
        <v>41826.385000000002</v>
      </c>
      <c r="M448">
        <v>72593.535000000003</v>
      </c>
    </row>
    <row r="449" spans="1:13" x14ac:dyDescent="0.25">
      <c r="A449" s="21">
        <v>39934</v>
      </c>
      <c r="B449">
        <v>20579.562000000002</v>
      </c>
      <c r="C449">
        <v>2436.4879999999998</v>
      </c>
      <c r="D449">
        <v>3775.2</v>
      </c>
      <c r="E449">
        <v>591.5</v>
      </c>
      <c r="F449">
        <v>2654.8</v>
      </c>
      <c r="G449">
        <v>1890</v>
      </c>
      <c r="H449" t="s">
        <v>56</v>
      </c>
      <c r="I449">
        <v>9428.7000000000007</v>
      </c>
      <c r="J449">
        <v>1390.385</v>
      </c>
      <c r="K449">
        <v>5376.9070000000002</v>
      </c>
      <c r="L449">
        <v>41371.934000000001</v>
      </c>
      <c r="M449">
        <v>72194.827000000005</v>
      </c>
    </row>
    <row r="450" spans="1:13" x14ac:dyDescent="0.25">
      <c r="A450" s="21">
        <v>39965</v>
      </c>
      <c r="B450">
        <v>20841.793000000001</v>
      </c>
      <c r="C450">
        <v>2559.36</v>
      </c>
      <c r="D450">
        <v>3823.7</v>
      </c>
      <c r="E450">
        <v>594.5</v>
      </c>
      <c r="F450">
        <v>2562.6</v>
      </c>
      <c r="G450">
        <v>1850</v>
      </c>
      <c r="H450" t="s">
        <v>56</v>
      </c>
      <c r="I450">
        <v>9457.1</v>
      </c>
      <c r="J450">
        <v>1359.0440000000001</v>
      </c>
      <c r="K450">
        <v>5271.9480000000003</v>
      </c>
      <c r="L450">
        <v>41436.027999999998</v>
      </c>
      <c r="M450">
        <v>72373.601999999999</v>
      </c>
    </row>
    <row r="451" spans="1:13" x14ac:dyDescent="0.25">
      <c r="A451" s="21">
        <v>39995</v>
      </c>
      <c r="B451">
        <v>21181.379000000001</v>
      </c>
      <c r="C451">
        <v>2666.6860000000001</v>
      </c>
      <c r="D451">
        <v>3811.8</v>
      </c>
      <c r="E451">
        <v>596</v>
      </c>
      <c r="F451">
        <v>2604.9</v>
      </c>
      <c r="G451">
        <v>2147</v>
      </c>
      <c r="H451" t="s">
        <v>56</v>
      </c>
      <c r="I451">
        <v>9476.4</v>
      </c>
      <c r="J451">
        <v>1341.519</v>
      </c>
      <c r="K451">
        <v>5401.57</v>
      </c>
      <c r="L451">
        <v>42058.82</v>
      </c>
      <c r="M451">
        <v>73339.494000000006</v>
      </c>
    </row>
    <row r="452" spans="1:13" x14ac:dyDescent="0.25">
      <c r="A452" s="21">
        <v>40026</v>
      </c>
      <c r="B452">
        <v>21103.557000000001</v>
      </c>
      <c r="C452">
        <v>2575.098</v>
      </c>
      <c r="D452">
        <v>3852.9</v>
      </c>
      <c r="E452">
        <v>592</v>
      </c>
      <c r="F452">
        <v>2586.8000000000002</v>
      </c>
      <c r="G452">
        <v>1970</v>
      </c>
      <c r="H452" t="s">
        <v>56</v>
      </c>
      <c r="I452">
        <v>9532</v>
      </c>
      <c r="J452">
        <v>993.38800000000003</v>
      </c>
      <c r="K452">
        <v>5373.9260000000004</v>
      </c>
      <c r="L452">
        <v>41396.213000000003</v>
      </c>
      <c r="M452">
        <v>72794.732999999993</v>
      </c>
    </row>
    <row r="453" spans="1:13" x14ac:dyDescent="0.25">
      <c r="A453" s="21">
        <v>40057</v>
      </c>
      <c r="B453">
        <v>21008.600999999999</v>
      </c>
      <c r="C453">
        <v>2528.239</v>
      </c>
      <c r="D453">
        <v>3837.2</v>
      </c>
      <c r="E453">
        <v>588</v>
      </c>
      <c r="F453">
        <v>2642.7</v>
      </c>
      <c r="G453">
        <v>1923</v>
      </c>
      <c r="H453" t="s">
        <v>56</v>
      </c>
      <c r="I453">
        <v>9623</v>
      </c>
      <c r="J453">
        <v>1119.3679999999999</v>
      </c>
      <c r="K453">
        <v>5560.6379999999999</v>
      </c>
      <c r="L453">
        <v>41929.035000000003</v>
      </c>
      <c r="M453">
        <v>73277.850000000006</v>
      </c>
    </row>
    <row r="454" spans="1:13" x14ac:dyDescent="0.25">
      <c r="A454" s="21">
        <v>40087</v>
      </c>
      <c r="B454">
        <v>20993.644</v>
      </c>
      <c r="C454">
        <v>2593.7840000000001</v>
      </c>
      <c r="D454">
        <v>3843.5</v>
      </c>
      <c r="E454">
        <v>584</v>
      </c>
      <c r="F454">
        <v>2645.3</v>
      </c>
      <c r="G454">
        <v>2077</v>
      </c>
      <c r="H454" t="s">
        <v>56</v>
      </c>
      <c r="I454">
        <v>9629.1</v>
      </c>
      <c r="J454">
        <v>1266.2909999999999</v>
      </c>
      <c r="K454">
        <v>5515.915</v>
      </c>
      <c r="L454">
        <v>42335.565000000002</v>
      </c>
      <c r="M454">
        <v>73758.986999999994</v>
      </c>
    </row>
    <row r="455" spans="1:13" x14ac:dyDescent="0.25">
      <c r="A455" s="21">
        <v>40118</v>
      </c>
      <c r="B455">
        <v>20947.125</v>
      </c>
      <c r="C455">
        <v>2724.8939999999998</v>
      </c>
      <c r="D455">
        <v>3811.8</v>
      </c>
      <c r="E455">
        <v>580</v>
      </c>
      <c r="F455">
        <v>2597.3000000000002</v>
      </c>
      <c r="G455">
        <v>2123</v>
      </c>
      <c r="H455" t="s">
        <v>56</v>
      </c>
      <c r="I455">
        <v>9654</v>
      </c>
      <c r="J455">
        <v>1372.297</v>
      </c>
      <c r="K455">
        <v>5392.3040000000001</v>
      </c>
      <c r="L455">
        <v>42383.364999999998</v>
      </c>
      <c r="M455">
        <v>73842.434999999998</v>
      </c>
    </row>
    <row r="456" spans="1:13" x14ac:dyDescent="0.25">
      <c r="A456" s="21">
        <v>40148</v>
      </c>
      <c r="B456">
        <v>20857.149000000001</v>
      </c>
      <c r="C456">
        <v>2564.0509999999999</v>
      </c>
      <c r="D456">
        <v>3783.1</v>
      </c>
      <c r="E456">
        <v>576</v>
      </c>
      <c r="F456">
        <v>2638.6</v>
      </c>
      <c r="G456">
        <v>2073</v>
      </c>
      <c r="H456" t="s">
        <v>56</v>
      </c>
      <c r="I456">
        <v>9614</v>
      </c>
      <c r="J456">
        <v>1310.0630000000001</v>
      </c>
      <c r="K456">
        <v>5450.7960000000003</v>
      </c>
      <c r="L456">
        <v>42193.597999999998</v>
      </c>
      <c r="M456">
        <v>73635.5</v>
      </c>
    </row>
    <row r="457" spans="1:13" x14ac:dyDescent="0.25">
      <c r="A457" s="21">
        <v>40179</v>
      </c>
      <c r="B457">
        <v>20893.888999999999</v>
      </c>
      <c r="C457">
        <v>2484</v>
      </c>
      <c r="D457">
        <v>3971</v>
      </c>
      <c r="E457">
        <v>579</v>
      </c>
      <c r="F457">
        <v>2660.4</v>
      </c>
      <c r="G457">
        <v>2061</v>
      </c>
      <c r="H457" t="s">
        <v>56</v>
      </c>
      <c r="I457">
        <v>9614.7000000000007</v>
      </c>
      <c r="J457">
        <v>1378.6659999999999</v>
      </c>
      <c r="K457">
        <v>5403.2790000000005</v>
      </c>
      <c r="L457">
        <v>42254.684000000001</v>
      </c>
      <c r="M457">
        <v>73667.228000000003</v>
      </c>
    </row>
    <row r="458" spans="1:13" x14ac:dyDescent="0.25">
      <c r="A458" s="21">
        <v>40210</v>
      </c>
      <c r="B458">
        <v>21124.056</v>
      </c>
      <c r="C458">
        <v>2614</v>
      </c>
      <c r="D458">
        <v>3940</v>
      </c>
      <c r="E458">
        <v>577</v>
      </c>
      <c r="F458">
        <v>2655.2</v>
      </c>
      <c r="G458">
        <v>2038</v>
      </c>
      <c r="H458" t="s">
        <v>56</v>
      </c>
      <c r="I458">
        <v>9648.4</v>
      </c>
      <c r="J458">
        <v>1273.886</v>
      </c>
      <c r="K458">
        <v>5548.3329999999996</v>
      </c>
      <c r="L458">
        <v>42502.112999999998</v>
      </c>
      <c r="M458">
        <v>74111.256999999998</v>
      </c>
    </row>
    <row r="459" spans="1:13" x14ac:dyDescent="0.25">
      <c r="A459" s="21">
        <v>40238</v>
      </c>
      <c r="B459">
        <v>21134.13</v>
      </c>
      <c r="C459">
        <v>2625</v>
      </c>
      <c r="D459">
        <v>3972.8</v>
      </c>
      <c r="E459">
        <v>575</v>
      </c>
      <c r="F459">
        <v>2641.1</v>
      </c>
      <c r="G459">
        <v>1983</v>
      </c>
      <c r="H459" t="s">
        <v>56</v>
      </c>
      <c r="I459">
        <v>9682.7000000000007</v>
      </c>
      <c r="J459">
        <v>1428.7470000000001</v>
      </c>
      <c r="K459">
        <v>5513.6229999999996</v>
      </c>
      <c r="L459">
        <v>42795.635000000002</v>
      </c>
      <c r="M459">
        <v>74443.055999999997</v>
      </c>
    </row>
    <row r="460" spans="1:13" x14ac:dyDescent="0.25">
      <c r="A460" s="21">
        <v>40269</v>
      </c>
      <c r="B460">
        <v>21331.503000000001</v>
      </c>
      <c r="C460">
        <v>2704</v>
      </c>
      <c r="D460">
        <v>3953.1</v>
      </c>
      <c r="E460">
        <v>573</v>
      </c>
      <c r="F460">
        <v>2638.8</v>
      </c>
      <c r="G460">
        <v>1967</v>
      </c>
      <c r="H460" t="s">
        <v>56</v>
      </c>
      <c r="I460">
        <v>9646.2510000000002</v>
      </c>
      <c r="J460">
        <v>1378.1089999999999</v>
      </c>
      <c r="K460">
        <v>5395.027</v>
      </c>
      <c r="L460">
        <v>42606.620999999999</v>
      </c>
      <c r="M460">
        <v>74382.906000000003</v>
      </c>
    </row>
    <row r="461" spans="1:13" x14ac:dyDescent="0.25">
      <c r="A461" s="21">
        <v>40299</v>
      </c>
      <c r="B461">
        <v>21329.448</v>
      </c>
      <c r="C461">
        <v>2763</v>
      </c>
      <c r="D461">
        <v>4048.5</v>
      </c>
      <c r="E461">
        <v>571</v>
      </c>
      <c r="F461">
        <v>2639</v>
      </c>
      <c r="G461">
        <v>1922</v>
      </c>
      <c r="H461" t="s">
        <v>56</v>
      </c>
      <c r="I461">
        <v>9691</v>
      </c>
      <c r="J461">
        <v>1296.5920000000001</v>
      </c>
      <c r="K461">
        <v>5400.2520000000004</v>
      </c>
      <c r="L461">
        <v>42738.249000000003</v>
      </c>
      <c r="M461">
        <v>74421.107000000004</v>
      </c>
    </row>
    <row r="462" spans="1:13" x14ac:dyDescent="0.25">
      <c r="A462" s="21">
        <v>40330</v>
      </c>
      <c r="B462">
        <v>21882.07</v>
      </c>
      <c r="C462">
        <v>2784</v>
      </c>
      <c r="D462">
        <v>4105.2</v>
      </c>
      <c r="E462">
        <v>569</v>
      </c>
      <c r="F462">
        <v>2592.1999999999998</v>
      </c>
      <c r="G462">
        <v>1611</v>
      </c>
      <c r="H462" t="s">
        <v>56</v>
      </c>
      <c r="I462">
        <v>9727.3549999999996</v>
      </c>
      <c r="J462">
        <v>1076</v>
      </c>
      <c r="K462">
        <v>5381.6779999999999</v>
      </c>
      <c r="L462">
        <v>42205.290999999997</v>
      </c>
      <c r="M462">
        <v>74503.024999999994</v>
      </c>
    </row>
    <row r="463" spans="1:13" x14ac:dyDescent="0.25">
      <c r="A463" s="21">
        <v>40360</v>
      </c>
      <c r="B463">
        <v>22024.754000000001</v>
      </c>
      <c r="C463">
        <v>2773</v>
      </c>
      <c r="D463">
        <v>4059.6</v>
      </c>
      <c r="E463">
        <v>567</v>
      </c>
      <c r="F463">
        <v>2618</v>
      </c>
      <c r="G463">
        <v>1873</v>
      </c>
      <c r="H463" t="s">
        <v>56</v>
      </c>
      <c r="I463">
        <v>9710</v>
      </c>
      <c r="J463">
        <v>1055</v>
      </c>
      <c r="K463">
        <v>5313.777</v>
      </c>
      <c r="L463">
        <v>42452.872000000003</v>
      </c>
      <c r="M463">
        <v>74884.384999999995</v>
      </c>
    </row>
    <row r="464" spans="1:13" x14ac:dyDescent="0.25">
      <c r="A464" s="21">
        <v>40391</v>
      </c>
      <c r="B464">
        <v>22027.428</v>
      </c>
      <c r="C464">
        <v>2803</v>
      </c>
      <c r="D464">
        <v>4104</v>
      </c>
      <c r="E464">
        <v>565</v>
      </c>
      <c r="F464">
        <v>2603.9</v>
      </c>
      <c r="G464">
        <v>1656</v>
      </c>
      <c r="H464" t="s">
        <v>56</v>
      </c>
      <c r="I464">
        <v>9623</v>
      </c>
      <c r="J464">
        <v>1070</v>
      </c>
      <c r="K464">
        <v>5444.3</v>
      </c>
      <c r="L464">
        <v>42345.296999999999</v>
      </c>
      <c r="M464">
        <v>74792.648000000001</v>
      </c>
    </row>
    <row r="465" spans="1:13" x14ac:dyDescent="0.25">
      <c r="A465" s="21">
        <v>40422</v>
      </c>
      <c r="B465">
        <v>22080</v>
      </c>
      <c r="C465">
        <v>2663</v>
      </c>
      <c r="D465">
        <v>4187.3999999999996</v>
      </c>
      <c r="E465">
        <v>563</v>
      </c>
      <c r="F465">
        <v>2614.8000000000002</v>
      </c>
      <c r="G465">
        <v>1641</v>
      </c>
      <c r="H465" t="s">
        <v>56</v>
      </c>
      <c r="I465">
        <v>9725</v>
      </c>
      <c r="J465">
        <v>1194</v>
      </c>
      <c r="K465">
        <v>5608.6390000000001</v>
      </c>
      <c r="L465">
        <v>42624.303</v>
      </c>
      <c r="M465">
        <v>75069.251000000004</v>
      </c>
    </row>
    <row r="466" spans="1:13" x14ac:dyDescent="0.25">
      <c r="A466" s="21">
        <v>40452</v>
      </c>
      <c r="B466">
        <v>21584</v>
      </c>
      <c r="C466">
        <v>2733</v>
      </c>
      <c r="D466">
        <v>4185.6000000000004</v>
      </c>
      <c r="E466">
        <v>561</v>
      </c>
      <c r="F466">
        <v>2615.1999999999998</v>
      </c>
      <c r="G466">
        <v>1952</v>
      </c>
      <c r="H466" t="s">
        <v>56</v>
      </c>
      <c r="I466">
        <v>9816</v>
      </c>
      <c r="J466">
        <v>1195</v>
      </c>
      <c r="K466">
        <v>5599.6760000000004</v>
      </c>
      <c r="L466">
        <v>42938.970999999998</v>
      </c>
      <c r="M466">
        <v>74925.45</v>
      </c>
    </row>
    <row r="467" spans="1:13" x14ac:dyDescent="0.25">
      <c r="A467" s="21">
        <v>40483</v>
      </c>
      <c r="B467">
        <v>21786</v>
      </c>
      <c r="C467">
        <v>2973</v>
      </c>
      <c r="D467">
        <v>4280.6000000000004</v>
      </c>
      <c r="E467">
        <v>559</v>
      </c>
      <c r="F467">
        <v>2556.1999999999998</v>
      </c>
      <c r="G467">
        <v>1877</v>
      </c>
      <c r="H467" t="s">
        <v>56</v>
      </c>
      <c r="I467">
        <v>9723</v>
      </c>
      <c r="J467">
        <v>1248</v>
      </c>
      <c r="K467">
        <v>5576.5569999999998</v>
      </c>
      <c r="L467">
        <v>43277.728999999999</v>
      </c>
      <c r="M467">
        <v>75406.665999999997</v>
      </c>
    </row>
    <row r="468" spans="1:13" x14ac:dyDescent="0.25">
      <c r="A468" s="21">
        <v>40513</v>
      </c>
      <c r="B468">
        <v>21844</v>
      </c>
      <c r="C468">
        <v>2963</v>
      </c>
      <c r="D468">
        <v>4126</v>
      </c>
      <c r="E468">
        <v>557</v>
      </c>
      <c r="F468">
        <v>2619.5</v>
      </c>
      <c r="G468">
        <v>1870</v>
      </c>
      <c r="H468" t="s">
        <v>56</v>
      </c>
      <c r="I468">
        <v>9719</v>
      </c>
      <c r="J468">
        <v>1207</v>
      </c>
      <c r="K468">
        <v>5604.1310000000003</v>
      </c>
      <c r="L468">
        <v>43181.07</v>
      </c>
      <c r="M468">
        <v>75339.403000000006</v>
      </c>
    </row>
    <row r="469" spans="1:13" x14ac:dyDescent="0.25">
      <c r="A469" s="21">
        <v>40544</v>
      </c>
      <c r="B469">
        <v>22310</v>
      </c>
      <c r="C469">
        <v>2833</v>
      </c>
      <c r="D469">
        <v>4237.5</v>
      </c>
      <c r="E469">
        <v>556</v>
      </c>
      <c r="F469">
        <v>2636</v>
      </c>
      <c r="G469">
        <v>1892</v>
      </c>
      <c r="H469" t="s">
        <v>56</v>
      </c>
      <c r="I469">
        <v>9769</v>
      </c>
      <c r="J469">
        <v>1316</v>
      </c>
      <c r="K469">
        <v>5497.0069999999996</v>
      </c>
      <c r="L469">
        <v>43119.082999999999</v>
      </c>
      <c r="M469">
        <v>75960.33</v>
      </c>
    </row>
    <row r="470" spans="1:13" x14ac:dyDescent="0.25">
      <c r="A470" s="21">
        <v>40575</v>
      </c>
      <c r="B470">
        <v>22218</v>
      </c>
      <c r="C470">
        <v>2783</v>
      </c>
      <c r="D470">
        <v>4188.3999999999996</v>
      </c>
      <c r="E470">
        <v>556</v>
      </c>
      <c r="F470">
        <v>2606</v>
      </c>
      <c r="G470">
        <v>1911</v>
      </c>
      <c r="H470" t="s">
        <v>56</v>
      </c>
      <c r="I470">
        <v>9773</v>
      </c>
      <c r="J470">
        <v>1085</v>
      </c>
      <c r="K470">
        <v>5392.433</v>
      </c>
      <c r="L470">
        <v>42705.760000000002</v>
      </c>
      <c r="M470">
        <v>75141.657999999996</v>
      </c>
    </row>
    <row r="471" spans="1:13" x14ac:dyDescent="0.25">
      <c r="A471" s="21">
        <v>40603</v>
      </c>
      <c r="B471">
        <v>22221</v>
      </c>
      <c r="C471">
        <v>2854</v>
      </c>
      <c r="D471">
        <v>4159.8</v>
      </c>
      <c r="E471">
        <v>556</v>
      </c>
      <c r="F471">
        <v>2624</v>
      </c>
      <c r="G471">
        <v>1817</v>
      </c>
      <c r="H471" t="s">
        <v>56</v>
      </c>
      <c r="I471">
        <v>9753</v>
      </c>
      <c r="J471">
        <v>1073</v>
      </c>
      <c r="K471">
        <v>5604.3770000000004</v>
      </c>
      <c r="L471">
        <v>42875.232000000004</v>
      </c>
      <c r="M471">
        <v>74122.221999999994</v>
      </c>
    </row>
    <row r="472" spans="1:13" x14ac:dyDescent="0.25">
      <c r="A472" s="21">
        <v>40634</v>
      </c>
      <c r="B472">
        <v>22449</v>
      </c>
      <c r="C472">
        <v>2854</v>
      </c>
      <c r="D472">
        <v>4127.3</v>
      </c>
      <c r="E472">
        <v>553</v>
      </c>
      <c r="F472">
        <v>2624</v>
      </c>
      <c r="G472">
        <v>1856</v>
      </c>
      <c r="H472" t="s">
        <v>56</v>
      </c>
      <c r="I472">
        <v>9795</v>
      </c>
      <c r="J472">
        <v>1164</v>
      </c>
      <c r="K472">
        <v>5554.652</v>
      </c>
      <c r="L472">
        <v>42671.927000000003</v>
      </c>
      <c r="M472">
        <v>74059.61</v>
      </c>
    </row>
    <row r="473" spans="1:13" x14ac:dyDescent="0.25">
      <c r="A473" s="21">
        <v>40664</v>
      </c>
      <c r="B473">
        <v>22499</v>
      </c>
      <c r="C473">
        <v>2562</v>
      </c>
      <c r="D473">
        <v>4105.6000000000004</v>
      </c>
      <c r="E473">
        <v>553</v>
      </c>
      <c r="F473">
        <v>2607.6219999999998</v>
      </c>
      <c r="G473">
        <v>1612</v>
      </c>
      <c r="H473" t="s">
        <v>56</v>
      </c>
      <c r="I473">
        <v>9818</v>
      </c>
      <c r="J473">
        <v>1017</v>
      </c>
      <c r="K473">
        <v>5619.3379999999997</v>
      </c>
      <c r="L473">
        <v>41899.152999999998</v>
      </c>
      <c r="M473">
        <v>73314.479000000007</v>
      </c>
    </row>
    <row r="474" spans="1:13" x14ac:dyDescent="0.25">
      <c r="A474" s="21">
        <v>40695</v>
      </c>
      <c r="B474">
        <v>23199</v>
      </c>
      <c r="C474">
        <v>2670</v>
      </c>
      <c r="D474">
        <v>4017.3</v>
      </c>
      <c r="E474">
        <v>553</v>
      </c>
      <c r="F474">
        <v>2595</v>
      </c>
      <c r="G474">
        <v>1671</v>
      </c>
      <c r="H474" t="s">
        <v>56</v>
      </c>
      <c r="I474">
        <v>9770</v>
      </c>
      <c r="J474">
        <v>1018</v>
      </c>
      <c r="K474">
        <v>5582.4089999999997</v>
      </c>
      <c r="L474">
        <v>42035.656000000003</v>
      </c>
      <c r="M474">
        <v>74098.534</v>
      </c>
    </row>
    <row r="475" spans="1:13" x14ac:dyDescent="0.25">
      <c r="A475" s="21">
        <v>40725</v>
      </c>
      <c r="B475">
        <v>23386</v>
      </c>
      <c r="C475">
        <v>2913</v>
      </c>
      <c r="D475">
        <v>3956</v>
      </c>
      <c r="E475">
        <v>550</v>
      </c>
      <c r="F475">
        <v>2584</v>
      </c>
      <c r="G475">
        <v>1779</v>
      </c>
      <c r="H475" t="s">
        <v>56</v>
      </c>
      <c r="I475">
        <v>9837</v>
      </c>
      <c r="J475">
        <v>946</v>
      </c>
      <c r="K475">
        <v>5344.0259999999998</v>
      </c>
      <c r="L475">
        <v>42089.400999999998</v>
      </c>
      <c r="M475">
        <v>74385.921000000002</v>
      </c>
    </row>
    <row r="476" spans="1:13" x14ac:dyDescent="0.25">
      <c r="A476" s="21">
        <v>40756</v>
      </c>
      <c r="B476">
        <v>23536</v>
      </c>
      <c r="C476">
        <v>3073</v>
      </c>
      <c r="D476">
        <v>4027</v>
      </c>
      <c r="E476">
        <v>550</v>
      </c>
      <c r="F476">
        <v>2601</v>
      </c>
      <c r="G476">
        <v>1715</v>
      </c>
      <c r="H476" t="s">
        <v>56</v>
      </c>
      <c r="I476">
        <v>9832</v>
      </c>
      <c r="J476">
        <v>767</v>
      </c>
      <c r="K476">
        <v>5627.009</v>
      </c>
      <c r="L476">
        <v>42472.305999999997</v>
      </c>
      <c r="M476">
        <v>74908.778999999995</v>
      </c>
    </row>
    <row r="477" spans="1:13" x14ac:dyDescent="0.25">
      <c r="A477" s="21">
        <v>40787</v>
      </c>
      <c r="B477">
        <v>23436</v>
      </c>
      <c r="C477">
        <v>2993</v>
      </c>
      <c r="D477">
        <v>3964</v>
      </c>
      <c r="E477">
        <v>550</v>
      </c>
      <c r="F477">
        <v>2537</v>
      </c>
      <c r="G477">
        <v>1625</v>
      </c>
      <c r="H477" t="s">
        <v>56</v>
      </c>
      <c r="I477">
        <v>9557</v>
      </c>
      <c r="J477">
        <v>890</v>
      </c>
      <c r="K477">
        <v>5590.01</v>
      </c>
      <c r="L477">
        <v>41770.311000000002</v>
      </c>
      <c r="M477">
        <v>74257.134999999995</v>
      </c>
    </row>
    <row r="478" spans="1:13" x14ac:dyDescent="0.25">
      <c r="A478" s="21">
        <v>40817</v>
      </c>
      <c r="B478">
        <v>23197</v>
      </c>
      <c r="C478">
        <v>3062</v>
      </c>
      <c r="D478">
        <v>3926</v>
      </c>
      <c r="E478">
        <v>547</v>
      </c>
      <c r="F478">
        <v>2601</v>
      </c>
      <c r="G478">
        <v>1737</v>
      </c>
      <c r="H478" t="s">
        <v>56</v>
      </c>
      <c r="I478">
        <v>9902</v>
      </c>
      <c r="J478">
        <v>998</v>
      </c>
      <c r="K478">
        <v>5875.3680000000004</v>
      </c>
      <c r="L478">
        <v>42635.040000000001</v>
      </c>
      <c r="M478">
        <v>74798.562000000005</v>
      </c>
    </row>
    <row r="479" spans="1:13" x14ac:dyDescent="0.25">
      <c r="A479" s="21">
        <v>40848</v>
      </c>
      <c r="B479">
        <v>23497</v>
      </c>
      <c r="C479">
        <v>3043</v>
      </c>
      <c r="D479">
        <v>4006</v>
      </c>
      <c r="E479">
        <v>547</v>
      </c>
      <c r="F479">
        <v>2577</v>
      </c>
      <c r="G479">
        <v>1765</v>
      </c>
      <c r="H479" t="s">
        <v>56</v>
      </c>
      <c r="I479">
        <v>9595</v>
      </c>
      <c r="J479">
        <v>1039</v>
      </c>
      <c r="K479">
        <v>6006.1220000000003</v>
      </c>
      <c r="L479">
        <v>42796.082000000002</v>
      </c>
      <c r="M479">
        <v>75782.2</v>
      </c>
    </row>
    <row r="480" spans="1:13" x14ac:dyDescent="0.25">
      <c r="A480" s="21">
        <v>40878</v>
      </c>
      <c r="B480">
        <v>23447</v>
      </c>
      <c r="C480">
        <v>3155</v>
      </c>
      <c r="D480">
        <v>3998</v>
      </c>
      <c r="E480">
        <v>547</v>
      </c>
      <c r="F480">
        <v>2604</v>
      </c>
      <c r="G480">
        <v>1745</v>
      </c>
      <c r="H480" t="s">
        <v>56</v>
      </c>
      <c r="I480">
        <v>9869</v>
      </c>
      <c r="J480">
        <v>1010</v>
      </c>
      <c r="K480">
        <v>6026.8909999999996</v>
      </c>
      <c r="L480">
        <v>43179.262999999999</v>
      </c>
      <c r="M480">
        <v>76191.864000000001</v>
      </c>
    </row>
    <row r="481" spans="1:13" x14ac:dyDescent="0.25">
      <c r="A481" s="21">
        <v>40909</v>
      </c>
      <c r="B481">
        <v>23436</v>
      </c>
      <c r="C481">
        <v>3108</v>
      </c>
      <c r="D481">
        <v>4022.1</v>
      </c>
      <c r="E481">
        <v>544</v>
      </c>
      <c r="F481">
        <v>2566</v>
      </c>
      <c r="G481">
        <v>1762</v>
      </c>
      <c r="H481" t="s">
        <v>56</v>
      </c>
      <c r="I481">
        <v>9894</v>
      </c>
      <c r="J481">
        <v>1020.932</v>
      </c>
      <c r="K481">
        <v>6152.5349999999999</v>
      </c>
      <c r="L481">
        <v>43008.622000000003</v>
      </c>
      <c r="M481">
        <v>76337.55</v>
      </c>
    </row>
    <row r="482" spans="1:13" x14ac:dyDescent="0.25">
      <c r="A482" s="21">
        <v>40940</v>
      </c>
      <c r="B482">
        <v>23486</v>
      </c>
      <c r="C482">
        <v>3249</v>
      </c>
      <c r="D482">
        <v>3985.5</v>
      </c>
      <c r="E482">
        <v>544</v>
      </c>
      <c r="F482">
        <v>2591</v>
      </c>
      <c r="G482">
        <v>1753</v>
      </c>
      <c r="H482" t="s">
        <v>56</v>
      </c>
      <c r="I482">
        <v>9889</v>
      </c>
      <c r="J482">
        <v>1033.5340000000001</v>
      </c>
      <c r="K482">
        <v>6261.7969999999996</v>
      </c>
      <c r="L482">
        <v>42968.235999999997</v>
      </c>
      <c r="M482">
        <v>76656.092999999993</v>
      </c>
    </row>
    <row r="483" spans="1:13" x14ac:dyDescent="0.25">
      <c r="A483" s="21">
        <v>40969</v>
      </c>
      <c r="B483">
        <v>23566</v>
      </c>
      <c r="C483">
        <v>3037</v>
      </c>
      <c r="D483">
        <v>4015</v>
      </c>
      <c r="E483">
        <v>544</v>
      </c>
      <c r="F483">
        <v>2600</v>
      </c>
      <c r="G483">
        <v>1708</v>
      </c>
      <c r="H483" t="s">
        <v>56</v>
      </c>
      <c r="I483">
        <v>9891</v>
      </c>
      <c r="J483">
        <v>976.52300000000002</v>
      </c>
      <c r="K483">
        <v>6297.2439999999997</v>
      </c>
      <c r="L483">
        <v>42635.925999999999</v>
      </c>
      <c r="M483">
        <v>76340.271999999997</v>
      </c>
    </row>
    <row r="484" spans="1:13" x14ac:dyDescent="0.25">
      <c r="A484" s="21">
        <v>41000</v>
      </c>
      <c r="B484">
        <v>23546</v>
      </c>
      <c r="C484">
        <v>3155</v>
      </c>
      <c r="D484">
        <v>4060</v>
      </c>
      <c r="E484">
        <v>541</v>
      </c>
      <c r="F484">
        <v>2590</v>
      </c>
      <c r="G484">
        <v>1736</v>
      </c>
      <c r="H484" t="s">
        <v>56</v>
      </c>
      <c r="I484">
        <v>9861</v>
      </c>
      <c r="J484">
        <v>974.83199999999999</v>
      </c>
      <c r="K484">
        <v>6296.4049999999997</v>
      </c>
      <c r="L484">
        <v>42689.133000000002</v>
      </c>
      <c r="M484">
        <v>76644.506999999998</v>
      </c>
    </row>
    <row r="485" spans="1:13" x14ac:dyDescent="0.25">
      <c r="A485" s="21">
        <v>41030</v>
      </c>
      <c r="B485">
        <v>23201</v>
      </c>
      <c r="C485">
        <v>3035</v>
      </c>
      <c r="D485">
        <v>4021.1</v>
      </c>
      <c r="E485">
        <v>541</v>
      </c>
      <c r="F485">
        <v>2591</v>
      </c>
      <c r="G485">
        <v>1707</v>
      </c>
      <c r="H485" t="s">
        <v>56</v>
      </c>
      <c r="I485">
        <v>9882</v>
      </c>
      <c r="J485">
        <v>898.65599999999995</v>
      </c>
      <c r="K485">
        <v>6341.67</v>
      </c>
      <c r="L485">
        <v>42435.107000000004</v>
      </c>
      <c r="M485">
        <v>75932.945999999996</v>
      </c>
    </row>
    <row r="486" spans="1:13" x14ac:dyDescent="0.25">
      <c r="A486" s="21">
        <v>41061</v>
      </c>
      <c r="B486">
        <v>23351</v>
      </c>
      <c r="C486">
        <v>3014</v>
      </c>
      <c r="D486">
        <v>3963.2</v>
      </c>
      <c r="E486">
        <v>541</v>
      </c>
      <c r="F486">
        <v>2588</v>
      </c>
      <c r="G486">
        <v>1575</v>
      </c>
      <c r="H486" t="s">
        <v>56</v>
      </c>
      <c r="I486">
        <v>9861</v>
      </c>
      <c r="J486">
        <v>949.72699999999998</v>
      </c>
      <c r="K486">
        <v>6252.2039999999997</v>
      </c>
      <c r="L486">
        <v>42151.262000000002</v>
      </c>
      <c r="M486">
        <v>75746.959000000003</v>
      </c>
    </row>
    <row r="487" spans="1:13" x14ac:dyDescent="0.25">
      <c r="A487" s="21">
        <v>41091</v>
      </c>
      <c r="B487">
        <v>23302</v>
      </c>
      <c r="C487">
        <v>3114</v>
      </c>
      <c r="D487">
        <v>3967.9</v>
      </c>
      <c r="E487">
        <v>538</v>
      </c>
      <c r="F487">
        <v>2571</v>
      </c>
      <c r="G487">
        <v>1572</v>
      </c>
      <c r="H487" t="s">
        <v>56</v>
      </c>
      <c r="I487">
        <v>9882</v>
      </c>
      <c r="J487">
        <v>946.12300000000005</v>
      </c>
      <c r="K487">
        <v>6390.7870000000003</v>
      </c>
      <c r="L487">
        <v>42437.256000000001</v>
      </c>
      <c r="M487">
        <v>75942.217999999993</v>
      </c>
    </row>
    <row r="488" spans="1:13" x14ac:dyDescent="0.25">
      <c r="A488" s="21">
        <v>41122</v>
      </c>
      <c r="B488">
        <v>23336</v>
      </c>
      <c r="C488">
        <v>3064</v>
      </c>
      <c r="D488">
        <v>4070.6</v>
      </c>
      <c r="E488">
        <v>538</v>
      </c>
      <c r="F488">
        <v>2600</v>
      </c>
      <c r="G488">
        <v>1572</v>
      </c>
      <c r="H488" t="s">
        <v>56</v>
      </c>
      <c r="I488">
        <v>9907</v>
      </c>
      <c r="J488">
        <v>791.80799999999999</v>
      </c>
      <c r="K488">
        <v>6318.009</v>
      </c>
      <c r="L488">
        <v>42238.417000000001</v>
      </c>
      <c r="M488">
        <v>75993.429999999993</v>
      </c>
    </row>
    <row r="489" spans="1:13" x14ac:dyDescent="0.25">
      <c r="A489" s="21">
        <v>41153</v>
      </c>
      <c r="B489">
        <v>23245</v>
      </c>
      <c r="C489">
        <v>3011</v>
      </c>
      <c r="D489">
        <v>4242</v>
      </c>
      <c r="E489">
        <v>538</v>
      </c>
      <c r="F489">
        <v>2602</v>
      </c>
      <c r="G489">
        <v>1310</v>
      </c>
      <c r="H489" t="s">
        <v>56</v>
      </c>
      <c r="I489">
        <v>9941</v>
      </c>
      <c r="J489">
        <v>600.70899999999995</v>
      </c>
      <c r="K489">
        <v>6574.1319999999996</v>
      </c>
      <c r="L489">
        <v>42051.131000000001</v>
      </c>
      <c r="M489">
        <v>75481.577999999994</v>
      </c>
    </row>
    <row r="490" spans="1:13" x14ac:dyDescent="0.25">
      <c r="A490" s="21">
        <v>41183</v>
      </c>
      <c r="B490">
        <v>22890</v>
      </c>
      <c r="C490">
        <v>3173</v>
      </c>
      <c r="D490">
        <v>4217</v>
      </c>
      <c r="E490">
        <v>535</v>
      </c>
      <c r="F490">
        <v>2584</v>
      </c>
      <c r="G490">
        <v>1561</v>
      </c>
      <c r="H490" t="s">
        <v>56</v>
      </c>
      <c r="I490">
        <v>9984</v>
      </c>
      <c r="J490">
        <v>681.88800000000003</v>
      </c>
      <c r="K490">
        <v>6941.2039999999997</v>
      </c>
      <c r="L490">
        <v>43051.462</v>
      </c>
      <c r="M490">
        <v>75985.327000000005</v>
      </c>
    </row>
    <row r="491" spans="1:13" x14ac:dyDescent="0.25">
      <c r="A491" s="21">
        <v>41214</v>
      </c>
      <c r="B491">
        <v>22952</v>
      </c>
      <c r="C491">
        <v>3271</v>
      </c>
      <c r="D491">
        <v>4232</v>
      </c>
      <c r="E491">
        <v>535</v>
      </c>
      <c r="F491">
        <v>2622</v>
      </c>
      <c r="G491">
        <v>1517</v>
      </c>
      <c r="H491" t="s">
        <v>56</v>
      </c>
      <c r="I491">
        <v>10048</v>
      </c>
      <c r="J491">
        <v>863.69600000000003</v>
      </c>
      <c r="K491">
        <v>7044.4830000000002</v>
      </c>
      <c r="L491">
        <v>43660.275999999998</v>
      </c>
      <c r="M491">
        <v>76528.591</v>
      </c>
    </row>
    <row r="492" spans="1:13" x14ac:dyDescent="0.25">
      <c r="A492" s="21">
        <v>41244</v>
      </c>
      <c r="B492">
        <v>22512</v>
      </c>
      <c r="C492">
        <v>3427</v>
      </c>
      <c r="D492">
        <v>4224</v>
      </c>
      <c r="E492">
        <v>535</v>
      </c>
      <c r="F492">
        <v>2606</v>
      </c>
      <c r="G492">
        <v>1565</v>
      </c>
      <c r="H492" t="s">
        <v>56</v>
      </c>
      <c r="I492">
        <v>10018</v>
      </c>
      <c r="J492">
        <v>922.78599999999994</v>
      </c>
      <c r="K492">
        <v>7081.0389999999998</v>
      </c>
      <c r="L492">
        <v>43977.321000000004</v>
      </c>
      <c r="M492">
        <v>76566.686000000002</v>
      </c>
    </row>
    <row r="493" spans="1:13" x14ac:dyDescent="0.25">
      <c r="A493" s="21">
        <v>41275</v>
      </c>
      <c r="B493">
        <v>22374</v>
      </c>
      <c r="C493">
        <v>3329</v>
      </c>
      <c r="D493">
        <v>4168</v>
      </c>
      <c r="E493">
        <v>531</v>
      </c>
      <c r="F493">
        <v>2602</v>
      </c>
      <c r="G493">
        <v>1550</v>
      </c>
      <c r="H493" t="s">
        <v>56</v>
      </c>
      <c r="I493">
        <v>9995</v>
      </c>
      <c r="J493">
        <v>824.63900000000001</v>
      </c>
      <c r="K493">
        <v>7102.1260000000002</v>
      </c>
      <c r="L493">
        <v>43514.703000000001</v>
      </c>
      <c r="M493">
        <v>75888.038</v>
      </c>
    </row>
    <row r="494" spans="1:13" x14ac:dyDescent="0.25">
      <c r="A494" s="21">
        <v>41306</v>
      </c>
      <c r="B494">
        <v>22401</v>
      </c>
      <c r="C494">
        <v>3259</v>
      </c>
      <c r="D494">
        <v>4146</v>
      </c>
      <c r="E494">
        <v>528</v>
      </c>
      <c r="F494">
        <v>2595</v>
      </c>
      <c r="G494">
        <v>1512</v>
      </c>
      <c r="H494" t="s">
        <v>56</v>
      </c>
      <c r="I494">
        <v>9990</v>
      </c>
      <c r="J494">
        <v>822.92499999999995</v>
      </c>
      <c r="K494">
        <v>7126.4979999999996</v>
      </c>
      <c r="L494">
        <v>43368.785000000003</v>
      </c>
      <c r="M494">
        <v>75679.645999999993</v>
      </c>
    </row>
    <row r="495" spans="1:13" x14ac:dyDescent="0.25">
      <c r="A495" s="21">
        <v>41334</v>
      </c>
      <c r="B495">
        <v>22425</v>
      </c>
      <c r="C495">
        <v>3429</v>
      </c>
      <c r="D495">
        <v>4164</v>
      </c>
      <c r="E495">
        <v>525</v>
      </c>
      <c r="F495">
        <v>2555</v>
      </c>
      <c r="G495">
        <v>1507</v>
      </c>
      <c r="H495" t="s">
        <v>56</v>
      </c>
      <c r="I495">
        <v>9995</v>
      </c>
      <c r="J495">
        <v>811.74699999999996</v>
      </c>
      <c r="K495">
        <v>7188.8069999999998</v>
      </c>
      <c r="L495">
        <v>43387.58</v>
      </c>
      <c r="M495">
        <v>75870.815000000002</v>
      </c>
    </row>
    <row r="496" spans="1:13" x14ac:dyDescent="0.25">
      <c r="A496" s="21">
        <v>41365</v>
      </c>
      <c r="B496">
        <v>22810</v>
      </c>
      <c r="C496">
        <v>3237</v>
      </c>
      <c r="D496">
        <v>4174</v>
      </c>
      <c r="E496">
        <v>522</v>
      </c>
      <c r="F496">
        <v>2557</v>
      </c>
      <c r="G496">
        <v>1567</v>
      </c>
      <c r="H496" t="s">
        <v>56</v>
      </c>
      <c r="I496">
        <v>10002</v>
      </c>
      <c r="J496">
        <v>830.28800000000001</v>
      </c>
      <c r="K496">
        <v>7379.8130000000001</v>
      </c>
      <c r="L496">
        <v>43375.28</v>
      </c>
      <c r="M496">
        <v>76300.006999999998</v>
      </c>
    </row>
    <row r="497" spans="1:13" x14ac:dyDescent="0.25">
      <c r="A497" s="21">
        <v>41395</v>
      </c>
      <c r="B497">
        <v>22850</v>
      </c>
      <c r="C497">
        <v>3026</v>
      </c>
      <c r="D497">
        <v>4174</v>
      </c>
      <c r="E497">
        <v>519</v>
      </c>
      <c r="F497">
        <v>2548</v>
      </c>
      <c r="G497">
        <v>1583</v>
      </c>
      <c r="H497" t="s">
        <v>56</v>
      </c>
      <c r="I497">
        <v>10018</v>
      </c>
      <c r="J497">
        <v>860.73599999999999</v>
      </c>
      <c r="K497">
        <v>7308.4089999999997</v>
      </c>
      <c r="L497">
        <v>43242.002</v>
      </c>
      <c r="M497">
        <v>76237.509999999995</v>
      </c>
    </row>
    <row r="498" spans="1:13" x14ac:dyDescent="0.25">
      <c r="A498" s="21">
        <v>41426</v>
      </c>
      <c r="B498">
        <v>23116</v>
      </c>
      <c r="C498">
        <v>3146</v>
      </c>
      <c r="D498">
        <v>4244</v>
      </c>
      <c r="E498">
        <v>516</v>
      </c>
      <c r="F498">
        <v>2559</v>
      </c>
      <c r="G498">
        <v>1390</v>
      </c>
      <c r="H498" t="s">
        <v>56</v>
      </c>
      <c r="I498">
        <v>9955</v>
      </c>
      <c r="J498">
        <v>781.28399999999999</v>
      </c>
      <c r="K498">
        <v>7260.692</v>
      </c>
      <c r="L498">
        <v>43392.606</v>
      </c>
      <c r="M498">
        <v>76186.646999999997</v>
      </c>
    </row>
    <row r="499" spans="1:13" x14ac:dyDescent="0.25">
      <c r="A499" s="21">
        <v>41456</v>
      </c>
      <c r="B499">
        <v>23341</v>
      </c>
      <c r="C499">
        <v>3306</v>
      </c>
      <c r="D499">
        <v>4043</v>
      </c>
      <c r="E499">
        <v>513</v>
      </c>
      <c r="F499">
        <v>2522</v>
      </c>
      <c r="G499">
        <v>1642</v>
      </c>
      <c r="H499" t="s">
        <v>56</v>
      </c>
      <c r="I499">
        <v>10052</v>
      </c>
      <c r="J499">
        <v>791.572</v>
      </c>
      <c r="K499">
        <v>7461.6890000000003</v>
      </c>
      <c r="L499">
        <v>43743.603999999999</v>
      </c>
      <c r="M499">
        <v>76688.892000000007</v>
      </c>
    </row>
    <row r="500" spans="1:13" x14ac:dyDescent="0.25">
      <c r="A500" s="21">
        <v>41487</v>
      </c>
      <c r="B500">
        <v>23683</v>
      </c>
      <c r="C500">
        <v>3471</v>
      </c>
      <c r="D500">
        <v>4075</v>
      </c>
      <c r="E500">
        <v>510</v>
      </c>
      <c r="F500">
        <v>2554</v>
      </c>
      <c r="G500">
        <v>1547</v>
      </c>
      <c r="H500" t="s">
        <v>56</v>
      </c>
      <c r="I500">
        <v>10064</v>
      </c>
      <c r="J500">
        <v>629.58299999999997</v>
      </c>
      <c r="K500">
        <v>7507.8530000000001</v>
      </c>
      <c r="L500">
        <v>43582.684000000001</v>
      </c>
      <c r="M500">
        <v>76426.339000000007</v>
      </c>
    </row>
    <row r="501" spans="1:13" x14ac:dyDescent="0.25">
      <c r="A501" s="21">
        <v>41518</v>
      </c>
      <c r="B501">
        <v>23101</v>
      </c>
      <c r="C501">
        <v>3352</v>
      </c>
      <c r="D501">
        <v>4107</v>
      </c>
      <c r="E501">
        <v>507</v>
      </c>
      <c r="F501">
        <v>2563</v>
      </c>
      <c r="G501">
        <v>1375</v>
      </c>
      <c r="H501" t="s">
        <v>56</v>
      </c>
      <c r="I501">
        <v>10082</v>
      </c>
      <c r="J501">
        <v>743.68799999999999</v>
      </c>
      <c r="K501">
        <v>7730.9859999999999</v>
      </c>
      <c r="L501">
        <v>43770.493999999999</v>
      </c>
      <c r="M501">
        <v>75890.612999999998</v>
      </c>
    </row>
    <row r="502" spans="1:13" x14ac:dyDescent="0.25">
      <c r="A502" s="21">
        <v>41548</v>
      </c>
      <c r="B502">
        <v>23013</v>
      </c>
      <c r="C502">
        <v>3335</v>
      </c>
      <c r="D502">
        <v>4255</v>
      </c>
      <c r="E502">
        <v>504</v>
      </c>
      <c r="F502">
        <v>2580</v>
      </c>
      <c r="G502">
        <v>1483</v>
      </c>
      <c r="H502" t="s">
        <v>56</v>
      </c>
      <c r="I502">
        <v>10109</v>
      </c>
      <c r="J502">
        <v>732.29600000000005</v>
      </c>
      <c r="K502">
        <v>7702.76</v>
      </c>
      <c r="L502">
        <v>44091.366000000002</v>
      </c>
      <c r="M502">
        <v>76258.251999999993</v>
      </c>
    </row>
    <row r="503" spans="1:13" x14ac:dyDescent="0.25">
      <c r="A503" s="21">
        <v>41579</v>
      </c>
      <c r="B503">
        <v>23022</v>
      </c>
      <c r="C503">
        <v>3468</v>
      </c>
      <c r="D503">
        <v>4205</v>
      </c>
      <c r="E503">
        <v>501</v>
      </c>
      <c r="F503">
        <v>2553</v>
      </c>
      <c r="G503">
        <v>1611</v>
      </c>
      <c r="H503" t="s">
        <v>56</v>
      </c>
      <c r="I503">
        <v>10209</v>
      </c>
      <c r="J503">
        <v>832.84900000000005</v>
      </c>
      <c r="K503">
        <v>7897.5609999999997</v>
      </c>
      <c r="L503">
        <v>44885.764999999999</v>
      </c>
      <c r="M503">
        <v>76556.763000000006</v>
      </c>
    </row>
    <row r="504" spans="1:13" x14ac:dyDescent="0.25">
      <c r="A504" s="21">
        <v>41609</v>
      </c>
      <c r="B504">
        <v>23005</v>
      </c>
      <c r="C504">
        <v>3534</v>
      </c>
      <c r="D504">
        <v>4215</v>
      </c>
      <c r="E504">
        <v>498</v>
      </c>
      <c r="F504">
        <v>2557</v>
      </c>
      <c r="G504">
        <v>1617</v>
      </c>
      <c r="H504" t="s">
        <v>56</v>
      </c>
      <c r="I504">
        <v>10170</v>
      </c>
      <c r="J504">
        <v>955.42899999999997</v>
      </c>
      <c r="K504">
        <v>7875.7780000000002</v>
      </c>
      <c r="L504">
        <v>45031.752</v>
      </c>
      <c r="M504">
        <v>76898.986000000004</v>
      </c>
    </row>
    <row r="505" spans="1:13" x14ac:dyDescent="0.25">
      <c r="A505" s="21">
        <v>41640</v>
      </c>
      <c r="B505">
        <v>23417</v>
      </c>
      <c r="C505">
        <v>3568</v>
      </c>
      <c r="D505">
        <v>4141</v>
      </c>
      <c r="E505">
        <v>495</v>
      </c>
      <c r="F505">
        <v>2545</v>
      </c>
      <c r="G505">
        <v>1628</v>
      </c>
      <c r="H505" t="s">
        <v>56</v>
      </c>
      <c r="I505">
        <v>10131</v>
      </c>
      <c r="J505">
        <v>825.35199999999998</v>
      </c>
      <c r="K505">
        <v>8003.6149999999998</v>
      </c>
      <c r="L505">
        <v>44674.726999999999</v>
      </c>
      <c r="M505">
        <v>77155.865000000005</v>
      </c>
    </row>
    <row r="506" spans="1:13" x14ac:dyDescent="0.25">
      <c r="A506" s="21">
        <v>41671</v>
      </c>
      <c r="B506">
        <v>23657</v>
      </c>
      <c r="C506">
        <v>3578</v>
      </c>
      <c r="D506">
        <v>4201</v>
      </c>
      <c r="E506">
        <v>492</v>
      </c>
      <c r="F506">
        <v>2541</v>
      </c>
      <c r="G506">
        <v>1610</v>
      </c>
      <c r="H506" t="s">
        <v>56</v>
      </c>
      <c r="I506">
        <v>10106</v>
      </c>
      <c r="J506">
        <v>929.11</v>
      </c>
      <c r="K506">
        <v>8115.0439999999999</v>
      </c>
      <c r="L506">
        <v>45100.254000000001</v>
      </c>
      <c r="M506">
        <v>77712.047999999995</v>
      </c>
    </row>
    <row r="507" spans="1:13" x14ac:dyDescent="0.25">
      <c r="A507" s="21">
        <v>41699</v>
      </c>
      <c r="B507">
        <v>23327</v>
      </c>
      <c r="C507">
        <v>3685</v>
      </c>
      <c r="D507">
        <v>4153</v>
      </c>
      <c r="E507">
        <v>489</v>
      </c>
      <c r="F507">
        <v>2511</v>
      </c>
      <c r="G507">
        <v>1606</v>
      </c>
      <c r="H507" t="s">
        <v>56</v>
      </c>
      <c r="I507">
        <v>10103</v>
      </c>
      <c r="J507">
        <v>909.41899999999998</v>
      </c>
      <c r="K507">
        <v>8233.8919999999998</v>
      </c>
      <c r="L507">
        <v>45059.194000000003</v>
      </c>
      <c r="M507">
        <v>77106.808999999994</v>
      </c>
    </row>
    <row r="508" spans="1:13" x14ac:dyDescent="0.25">
      <c r="A508" s="21">
        <v>41730</v>
      </c>
      <c r="B508">
        <v>23292</v>
      </c>
      <c r="C508">
        <v>3556</v>
      </c>
      <c r="D508">
        <v>4132</v>
      </c>
      <c r="E508">
        <v>486</v>
      </c>
      <c r="F508">
        <v>2518</v>
      </c>
      <c r="G508">
        <v>1621</v>
      </c>
      <c r="H508" t="s">
        <v>56</v>
      </c>
      <c r="I508">
        <v>10083</v>
      </c>
      <c r="J508">
        <v>819.86599999999999</v>
      </c>
      <c r="K508">
        <v>8542.6970000000001</v>
      </c>
      <c r="L508">
        <v>45057.661999999997</v>
      </c>
      <c r="M508">
        <v>77153.857000000004</v>
      </c>
    </row>
    <row r="509" spans="1:13" x14ac:dyDescent="0.25">
      <c r="A509" s="21">
        <v>41760</v>
      </c>
      <c r="B509">
        <v>23317</v>
      </c>
      <c r="C509">
        <v>3467</v>
      </c>
      <c r="D509">
        <v>4181</v>
      </c>
      <c r="E509">
        <v>483</v>
      </c>
      <c r="F509">
        <v>2530</v>
      </c>
      <c r="G509">
        <v>1358</v>
      </c>
      <c r="H509" t="s">
        <v>56</v>
      </c>
      <c r="I509">
        <v>10083</v>
      </c>
      <c r="J509">
        <v>868.553</v>
      </c>
      <c r="K509">
        <v>8612.5779999999995</v>
      </c>
      <c r="L509">
        <v>44918.038999999997</v>
      </c>
      <c r="M509">
        <v>76893.320999999996</v>
      </c>
    </row>
    <row r="510" spans="1:13" x14ac:dyDescent="0.25">
      <c r="A510" s="21">
        <v>41791</v>
      </c>
      <c r="B510">
        <v>23237</v>
      </c>
      <c r="C510">
        <v>3548</v>
      </c>
      <c r="D510">
        <v>4259</v>
      </c>
      <c r="E510">
        <v>480</v>
      </c>
      <c r="F510">
        <v>2476</v>
      </c>
      <c r="G510">
        <v>1466</v>
      </c>
      <c r="H510" t="s">
        <v>56</v>
      </c>
      <c r="I510">
        <v>10095</v>
      </c>
      <c r="J510">
        <v>751.93799999999999</v>
      </c>
      <c r="K510">
        <v>8668.5159999999996</v>
      </c>
      <c r="L510">
        <v>45255.269</v>
      </c>
      <c r="M510">
        <v>77236.543000000005</v>
      </c>
    </row>
    <row r="511" spans="1:13" x14ac:dyDescent="0.25">
      <c r="A511" s="21">
        <v>41821</v>
      </c>
      <c r="B511">
        <v>23258</v>
      </c>
      <c r="C511">
        <v>3589</v>
      </c>
      <c r="D511">
        <v>4084</v>
      </c>
      <c r="E511">
        <v>477</v>
      </c>
      <c r="F511">
        <v>2427</v>
      </c>
      <c r="G511">
        <v>1597</v>
      </c>
      <c r="H511" t="s">
        <v>56</v>
      </c>
      <c r="I511">
        <v>10003</v>
      </c>
      <c r="J511">
        <v>705.096</v>
      </c>
      <c r="K511">
        <v>8707.3320000000003</v>
      </c>
      <c r="L511">
        <v>45120.54</v>
      </c>
      <c r="M511">
        <v>77424.850000000006</v>
      </c>
    </row>
    <row r="512" spans="1:13" x14ac:dyDescent="0.25">
      <c r="A512" s="21">
        <v>41852</v>
      </c>
      <c r="B512">
        <v>23238</v>
      </c>
      <c r="C512">
        <v>3547</v>
      </c>
      <c r="D512">
        <v>4118</v>
      </c>
      <c r="E512">
        <v>474</v>
      </c>
      <c r="F512">
        <v>2455</v>
      </c>
      <c r="G512">
        <v>1556</v>
      </c>
      <c r="H512" t="s">
        <v>56</v>
      </c>
      <c r="I512">
        <v>10056</v>
      </c>
      <c r="J512">
        <v>467.69499999999999</v>
      </c>
      <c r="K512">
        <v>8798.6329999999998</v>
      </c>
      <c r="L512">
        <v>45114.232000000004</v>
      </c>
      <c r="M512">
        <v>77643.566000000006</v>
      </c>
    </row>
    <row r="513" spans="1:13" x14ac:dyDescent="0.25">
      <c r="A513" s="21">
        <v>41883</v>
      </c>
      <c r="B513">
        <v>23438</v>
      </c>
      <c r="C513">
        <v>3595</v>
      </c>
      <c r="D513">
        <v>4175</v>
      </c>
      <c r="E513">
        <v>471</v>
      </c>
      <c r="F513">
        <v>2430</v>
      </c>
      <c r="G513">
        <v>1519</v>
      </c>
      <c r="H513" t="s">
        <v>56</v>
      </c>
      <c r="I513">
        <v>10079</v>
      </c>
      <c r="J513">
        <v>747.73800000000006</v>
      </c>
      <c r="K513">
        <v>8912.9320000000007</v>
      </c>
      <c r="L513">
        <v>45516.182999999997</v>
      </c>
      <c r="M513">
        <v>78453.042000000001</v>
      </c>
    </row>
    <row r="514" spans="1:13" x14ac:dyDescent="0.25">
      <c r="A514" s="21">
        <v>41913</v>
      </c>
      <c r="B514">
        <v>23463</v>
      </c>
      <c r="C514">
        <v>3727</v>
      </c>
      <c r="D514">
        <v>4224</v>
      </c>
      <c r="E514">
        <v>468</v>
      </c>
      <c r="F514">
        <v>2402</v>
      </c>
      <c r="G514">
        <v>1625</v>
      </c>
      <c r="H514" t="s">
        <v>56</v>
      </c>
      <c r="I514">
        <v>10176</v>
      </c>
      <c r="J514">
        <v>790.34199999999998</v>
      </c>
      <c r="K514">
        <v>9100.8269999999993</v>
      </c>
      <c r="L514">
        <v>46114.781999999999</v>
      </c>
      <c r="M514">
        <v>79122.967000000004</v>
      </c>
    </row>
    <row r="515" spans="1:13" x14ac:dyDescent="0.25">
      <c r="A515" s="21">
        <v>41944</v>
      </c>
      <c r="B515">
        <v>23238</v>
      </c>
      <c r="C515">
        <v>3714</v>
      </c>
      <c r="D515">
        <v>4290</v>
      </c>
      <c r="E515">
        <v>465</v>
      </c>
      <c r="F515">
        <v>2401</v>
      </c>
      <c r="G515">
        <v>1610</v>
      </c>
      <c r="H515" t="s">
        <v>56</v>
      </c>
      <c r="I515">
        <v>10173</v>
      </c>
      <c r="J515">
        <v>798.18899999999996</v>
      </c>
      <c r="K515">
        <v>9106.3279999999995</v>
      </c>
      <c r="L515">
        <v>46345.741999999998</v>
      </c>
      <c r="M515">
        <v>78884.558999999994</v>
      </c>
    </row>
    <row r="516" spans="1:13" x14ac:dyDescent="0.25">
      <c r="A516" s="21">
        <v>41974</v>
      </c>
      <c r="B516">
        <v>23737</v>
      </c>
      <c r="C516">
        <v>3780</v>
      </c>
      <c r="D516">
        <v>4315</v>
      </c>
      <c r="E516">
        <v>462</v>
      </c>
      <c r="F516">
        <v>2392</v>
      </c>
      <c r="G516">
        <v>1624</v>
      </c>
      <c r="H516" t="s">
        <v>56</v>
      </c>
      <c r="I516">
        <v>10197</v>
      </c>
      <c r="J516">
        <v>846.05200000000002</v>
      </c>
      <c r="K516">
        <v>9320.4570000000003</v>
      </c>
      <c r="L516">
        <v>46973.190999999999</v>
      </c>
      <c r="M516">
        <v>79824.266000000003</v>
      </c>
    </row>
    <row r="517" spans="1:13" x14ac:dyDescent="0.25">
      <c r="A517" s="21">
        <v>42005</v>
      </c>
      <c r="B517">
        <v>23542</v>
      </c>
      <c r="C517">
        <v>3859</v>
      </c>
      <c r="D517">
        <v>4253</v>
      </c>
      <c r="E517">
        <v>459</v>
      </c>
      <c r="F517">
        <v>2290</v>
      </c>
      <c r="G517">
        <v>1589</v>
      </c>
      <c r="H517" t="s">
        <v>56</v>
      </c>
      <c r="I517">
        <v>10220</v>
      </c>
      <c r="J517">
        <v>872.46699999999998</v>
      </c>
      <c r="K517">
        <v>9185.0779999999995</v>
      </c>
      <c r="L517">
        <v>46629.207000000002</v>
      </c>
      <c r="M517">
        <v>79301.883000000002</v>
      </c>
    </row>
    <row r="518" spans="1:13" x14ac:dyDescent="0.25">
      <c r="A518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OIL_p</vt:lpstr>
      <vt:lpstr>regression</vt:lpstr>
      <vt:lpstr>out</vt:lpstr>
      <vt:lpstr>PPI-backast</vt:lpstr>
      <vt:lpstr>final_series</vt:lpstr>
      <vt:lpstr>supply_m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2015-06-03T17:07:46Z</dcterms:modified>
</cp:coreProperties>
</file>