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C:\Users\tsekhposyan.AUTH\Dropbox\BarbaraNew\FluctuationRationality\FinalPaper&amp;Codes\RossiSekhposyanJAE2014Codes\Empirical\"/>
    </mc:Choice>
  </mc:AlternateContent>
  <bookViews>
    <workbookView xWindow="1965" yWindow="0" windowWidth="26625" windowHeight="17460" tabRatio="597" activeTab="2"/>
  </bookViews>
  <sheets>
    <sheet name="DataInflation" sheetId="1" r:id="rId1"/>
    <sheet name="InflatonMSFE" sheetId="3" r:id="rId2"/>
    <sheet name="DataReadme" sheetId="4" r:id="rId3"/>
  </sheets>
  <calcPr calcId="15251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Z5" i="3" l="1"/>
  <c r="Z6" i="3"/>
  <c r="Z7" i="3"/>
  <c r="Z8" i="3"/>
  <c r="Z9" i="3"/>
  <c r="Z10" i="3"/>
  <c r="Z11" i="3"/>
  <c r="Z12" i="3"/>
  <c r="Z13" i="3"/>
  <c r="Z14" i="3"/>
  <c r="Z15" i="3"/>
  <c r="Z16" i="3"/>
  <c r="Z17" i="3"/>
  <c r="Z18" i="3"/>
  <c r="Z19" i="3"/>
  <c r="Z20" i="3"/>
  <c r="Z21" i="3"/>
  <c r="Z22" i="3"/>
  <c r="Z23" i="3"/>
  <c r="Z24" i="3"/>
  <c r="Z25" i="3"/>
  <c r="Z26" i="3"/>
  <c r="Z27" i="3"/>
  <c r="Z28" i="3"/>
  <c r="Z29" i="3"/>
  <c r="Z30" i="3"/>
  <c r="Z31" i="3"/>
  <c r="Z32" i="3"/>
  <c r="Z33" i="3"/>
  <c r="Z34" i="3"/>
  <c r="Z35" i="3"/>
  <c r="Z36" i="3"/>
  <c r="Z37" i="3"/>
  <c r="Z38" i="3"/>
  <c r="Z39" i="3"/>
  <c r="Z40" i="3"/>
  <c r="Z41" i="3"/>
  <c r="Z42" i="3"/>
  <c r="Z43" i="3"/>
  <c r="Z44" i="3"/>
  <c r="Z45" i="3"/>
  <c r="Z46" i="3"/>
  <c r="Z47" i="3"/>
  <c r="Z48" i="3"/>
  <c r="Z49" i="3"/>
  <c r="Z50" i="3"/>
  <c r="Z51" i="3"/>
  <c r="Z52" i="3"/>
  <c r="Z53" i="3"/>
  <c r="Z54" i="3"/>
  <c r="Z55" i="3"/>
  <c r="Z56" i="3"/>
  <c r="Z57" i="3"/>
  <c r="Z58" i="3"/>
  <c r="Z59" i="3"/>
  <c r="Z60" i="3"/>
  <c r="Z61" i="3"/>
  <c r="Z62" i="3"/>
  <c r="Z63" i="3"/>
  <c r="Z64" i="3"/>
  <c r="Z65" i="3"/>
  <c r="Z66" i="3"/>
  <c r="Z67" i="3"/>
  <c r="Z68" i="3"/>
  <c r="Z69" i="3"/>
  <c r="Z70" i="3"/>
  <c r="Z71" i="3"/>
  <c r="Z72" i="3"/>
  <c r="Z73" i="3"/>
  <c r="Z74" i="3"/>
  <c r="Z75" i="3"/>
  <c r="Z76" i="3"/>
  <c r="Z77" i="3"/>
  <c r="Z78" i="3"/>
  <c r="Z79" i="3"/>
  <c r="Z80" i="3"/>
  <c r="Z81" i="3"/>
  <c r="Z82" i="3"/>
  <c r="Z83" i="3"/>
  <c r="Z84" i="3"/>
  <c r="Z85" i="3"/>
  <c r="Z86" i="3"/>
  <c r="Z87" i="3"/>
  <c r="Z88" i="3"/>
  <c r="Z89" i="3"/>
  <c r="Z90" i="3"/>
  <c r="Z91" i="3"/>
  <c r="Z92" i="3"/>
  <c r="Z93" i="3"/>
  <c r="Z94" i="3"/>
  <c r="Z95" i="3"/>
  <c r="Z96" i="3"/>
  <c r="Z97" i="3"/>
  <c r="Z98" i="3"/>
  <c r="Z99" i="3"/>
  <c r="Z100" i="3"/>
  <c r="Z101" i="3"/>
  <c r="Z102" i="3"/>
  <c r="Z103" i="3"/>
  <c r="Z104" i="3"/>
  <c r="Z105" i="3"/>
  <c r="Z106" i="3"/>
  <c r="Z107" i="3"/>
  <c r="Z108" i="3"/>
  <c r="Z109" i="3"/>
  <c r="Z110" i="3"/>
  <c r="Z111" i="3"/>
  <c r="Z112" i="3"/>
  <c r="Z113" i="3"/>
  <c r="Z114" i="3"/>
  <c r="Z115" i="3"/>
  <c r="Z116" i="3"/>
  <c r="Z117" i="3"/>
  <c r="Z118" i="3"/>
  <c r="Z119" i="3"/>
  <c r="Z120" i="3"/>
  <c r="Z121" i="3"/>
  <c r="Z122" i="3"/>
  <c r="Z123" i="3"/>
  <c r="Z124" i="3"/>
  <c r="Z125" i="3"/>
  <c r="Z126" i="3"/>
  <c r="Z127" i="3"/>
  <c r="Z128" i="3"/>
  <c r="Z129" i="3"/>
  <c r="Z130" i="3"/>
  <c r="Z131" i="3"/>
  <c r="Z132" i="3"/>
  <c r="Z133" i="3"/>
  <c r="Z134" i="3"/>
  <c r="Z135" i="3"/>
  <c r="Z136" i="3"/>
  <c r="Z137" i="3"/>
  <c r="Z138" i="3"/>
  <c r="Z139" i="3"/>
  <c r="Z140" i="3"/>
  <c r="Z141" i="3"/>
  <c r="Z142" i="3"/>
  <c r="Z143" i="3"/>
  <c r="Z144" i="3"/>
  <c r="Z145" i="3"/>
  <c r="Z146" i="3"/>
  <c r="Z147" i="3"/>
  <c r="Z148" i="3"/>
  <c r="Z149" i="3"/>
  <c r="Z150" i="3"/>
  <c r="Z151" i="3"/>
  <c r="Z152" i="3"/>
  <c r="Z153" i="3"/>
  <c r="Z154" i="3"/>
  <c r="Z155" i="3"/>
  <c r="Z156" i="3"/>
  <c r="Z157" i="3"/>
  <c r="Z158" i="3"/>
  <c r="Z159" i="3"/>
  <c r="Z160" i="3"/>
  <c r="Z161" i="3"/>
  <c r="Z162" i="3"/>
  <c r="Z163" i="3"/>
  <c r="Z164" i="3"/>
  <c r="Z165" i="3"/>
  <c r="Z167" i="3"/>
  <c r="O5" i="3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68" i="3"/>
  <c r="O69" i="3"/>
  <c r="O70" i="3"/>
  <c r="O71" i="3"/>
  <c r="O72" i="3"/>
  <c r="O73" i="3"/>
  <c r="O74" i="3"/>
  <c r="O75" i="3"/>
  <c r="O76" i="3"/>
  <c r="O77" i="3"/>
  <c r="O78" i="3"/>
  <c r="O79" i="3"/>
  <c r="O80" i="3"/>
  <c r="O81" i="3"/>
  <c r="O82" i="3"/>
  <c r="O83" i="3"/>
  <c r="O8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O105" i="3"/>
  <c r="O106" i="3"/>
  <c r="O107" i="3"/>
  <c r="O108" i="3"/>
  <c r="O109" i="3"/>
  <c r="O110" i="3"/>
  <c r="O111" i="3"/>
  <c r="O112" i="3"/>
  <c r="O113" i="3"/>
  <c r="O114" i="3"/>
  <c r="O115" i="3"/>
  <c r="O116" i="3"/>
  <c r="O117" i="3"/>
  <c r="O118" i="3"/>
  <c r="O119" i="3"/>
  <c r="O120" i="3"/>
  <c r="O121" i="3"/>
  <c r="O122" i="3"/>
  <c r="O123" i="3"/>
  <c r="O124" i="3"/>
  <c r="O125" i="3"/>
  <c r="O126" i="3"/>
  <c r="O127" i="3"/>
  <c r="O128" i="3"/>
  <c r="O129" i="3"/>
  <c r="O130" i="3"/>
  <c r="O131" i="3"/>
  <c r="O132" i="3"/>
  <c r="O133" i="3"/>
  <c r="O134" i="3"/>
  <c r="O135" i="3"/>
  <c r="O136" i="3"/>
  <c r="O137" i="3"/>
  <c r="O138" i="3"/>
  <c r="O139" i="3"/>
  <c r="O140" i="3"/>
  <c r="O141" i="3"/>
  <c r="O142" i="3"/>
  <c r="O143" i="3"/>
  <c r="O144" i="3"/>
  <c r="O145" i="3"/>
  <c r="O146" i="3"/>
  <c r="O147" i="3"/>
  <c r="O148" i="3"/>
  <c r="O149" i="3"/>
  <c r="O150" i="3"/>
  <c r="O151" i="3"/>
  <c r="O152" i="3"/>
  <c r="O153" i="3"/>
  <c r="O154" i="3"/>
  <c r="O155" i="3"/>
  <c r="O156" i="3"/>
  <c r="O157" i="3"/>
  <c r="O158" i="3"/>
  <c r="O159" i="3"/>
  <c r="O160" i="3"/>
  <c r="O161" i="3"/>
  <c r="O162" i="3"/>
  <c r="O163" i="3"/>
  <c r="O164" i="3"/>
  <c r="O165" i="3"/>
  <c r="O167" i="3"/>
  <c r="Q5" i="3"/>
  <c r="Q6" i="3"/>
  <c r="Q7" i="3"/>
  <c r="Q8" i="3"/>
  <c r="Q9" i="3"/>
  <c r="Q10" i="3"/>
  <c r="Q11" i="3"/>
  <c r="Q12" i="3"/>
  <c r="Q13" i="3"/>
  <c r="Q14" i="3"/>
  <c r="Q15" i="3"/>
  <c r="Q16" i="3"/>
  <c r="Q17" i="3"/>
  <c r="Q18" i="3"/>
  <c r="Q19" i="3"/>
  <c r="Q20" i="3"/>
  <c r="Q21" i="3"/>
  <c r="Q22" i="3"/>
  <c r="Q23" i="3"/>
  <c r="Q24" i="3"/>
  <c r="Q25" i="3"/>
  <c r="Q26" i="3"/>
  <c r="Q27" i="3"/>
  <c r="Q28" i="3"/>
  <c r="Q29" i="3"/>
  <c r="Q30" i="3"/>
  <c r="Q31" i="3"/>
  <c r="Q32" i="3"/>
  <c r="Q33" i="3"/>
  <c r="Q34" i="3"/>
  <c r="Q35" i="3"/>
  <c r="Q36" i="3"/>
  <c r="Q37" i="3"/>
  <c r="Q38" i="3"/>
  <c r="Q39" i="3"/>
  <c r="Q40" i="3"/>
  <c r="Q41" i="3"/>
  <c r="Q42" i="3"/>
  <c r="Q43" i="3"/>
  <c r="Q44" i="3"/>
  <c r="Q45" i="3"/>
  <c r="Q46" i="3"/>
  <c r="Q47" i="3"/>
  <c r="Q48" i="3"/>
  <c r="Q49" i="3"/>
  <c r="Q50" i="3"/>
  <c r="Q51" i="3"/>
  <c r="Q52" i="3"/>
  <c r="Q53" i="3"/>
  <c r="Q54" i="3"/>
  <c r="Q55" i="3"/>
  <c r="Q56" i="3"/>
  <c r="Q57" i="3"/>
  <c r="Q58" i="3"/>
  <c r="Q59" i="3"/>
  <c r="Q60" i="3"/>
  <c r="Q61" i="3"/>
  <c r="Q62" i="3"/>
  <c r="Q63" i="3"/>
  <c r="Q64" i="3"/>
  <c r="Q65" i="3"/>
  <c r="Q66" i="3"/>
  <c r="Q67" i="3"/>
  <c r="Q68" i="3"/>
  <c r="Q69" i="3"/>
  <c r="Q70" i="3"/>
  <c r="Q71" i="3"/>
  <c r="Q72" i="3"/>
  <c r="Q73" i="3"/>
  <c r="Q74" i="3"/>
  <c r="Q75" i="3"/>
  <c r="Q76" i="3"/>
  <c r="Q77" i="3"/>
  <c r="Q78" i="3"/>
  <c r="Q79" i="3"/>
  <c r="Q80" i="3"/>
  <c r="Q81" i="3"/>
  <c r="Q82" i="3"/>
  <c r="Q83" i="3"/>
  <c r="Q8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Q105" i="3"/>
  <c r="Q106" i="3"/>
  <c r="Q107" i="3"/>
  <c r="Q108" i="3"/>
  <c r="Q109" i="3"/>
  <c r="Q110" i="3"/>
  <c r="Q111" i="3"/>
  <c r="Q112" i="3"/>
  <c r="Q113" i="3"/>
  <c r="Q114" i="3"/>
  <c r="Q115" i="3"/>
  <c r="Q116" i="3"/>
  <c r="Q117" i="3"/>
  <c r="Q118" i="3"/>
  <c r="Q119" i="3"/>
  <c r="Q120" i="3"/>
  <c r="Q121" i="3"/>
  <c r="Q122" i="3"/>
  <c r="Q123" i="3"/>
  <c r="Q124" i="3"/>
  <c r="Q125" i="3"/>
  <c r="Q126" i="3"/>
  <c r="Q127" i="3"/>
  <c r="Q128" i="3"/>
  <c r="Q129" i="3"/>
  <c r="Q130" i="3"/>
  <c r="Q131" i="3"/>
  <c r="Q132" i="3"/>
  <c r="Q133" i="3"/>
  <c r="Q134" i="3"/>
  <c r="Q135" i="3"/>
  <c r="Q136" i="3"/>
  <c r="Q137" i="3"/>
  <c r="Q138" i="3"/>
  <c r="Q139" i="3"/>
  <c r="Q140" i="3"/>
  <c r="Q141" i="3"/>
  <c r="Q142" i="3"/>
  <c r="Q143" i="3"/>
  <c r="Q144" i="3"/>
  <c r="Q145" i="3"/>
  <c r="Q146" i="3"/>
  <c r="Q147" i="3"/>
  <c r="Q148" i="3"/>
  <c r="Q149" i="3"/>
  <c r="Q150" i="3"/>
  <c r="Q151" i="3"/>
  <c r="Q152" i="3"/>
  <c r="Q153" i="3"/>
  <c r="Q154" i="3"/>
  <c r="Q155" i="3"/>
  <c r="Q156" i="3"/>
  <c r="Q157" i="3"/>
  <c r="Q158" i="3"/>
  <c r="Q159" i="3"/>
  <c r="Q160" i="3"/>
  <c r="Q161" i="3"/>
  <c r="Q162" i="3"/>
  <c r="Q163" i="3"/>
  <c r="Q164" i="3"/>
  <c r="Q165" i="3"/>
  <c r="Q167" i="3"/>
  <c r="S5" i="3"/>
  <c r="S6" i="3"/>
  <c r="S7" i="3"/>
  <c r="S8" i="3"/>
  <c r="S9" i="3"/>
  <c r="S10" i="3"/>
  <c r="S11" i="3"/>
  <c r="S12" i="3"/>
  <c r="S13" i="3"/>
  <c r="S14" i="3"/>
  <c r="S15" i="3"/>
  <c r="S16" i="3"/>
  <c r="S17" i="3"/>
  <c r="S18" i="3"/>
  <c r="S19" i="3"/>
  <c r="S20" i="3"/>
  <c r="S21" i="3"/>
  <c r="S22" i="3"/>
  <c r="S23" i="3"/>
  <c r="S24" i="3"/>
  <c r="S25" i="3"/>
  <c r="S26" i="3"/>
  <c r="S27" i="3"/>
  <c r="S28" i="3"/>
  <c r="S29" i="3"/>
  <c r="S30" i="3"/>
  <c r="S31" i="3"/>
  <c r="S32" i="3"/>
  <c r="S33" i="3"/>
  <c r="S34" i="3"/>
  <c r="S35" i="3"/>
  <c r="S36" i="3"/>
  <c r="S37" i="3"/>
  <c r="S38" i="3"/>
  <c r="S39" i="3"/>
  <c r="S40" i="3"/>
  <c r="S41" i="3"/>
  <c r="S42" i="3"/>
  <c r="S43" i="3"/>
  <c r="S44" i="3"/>
  <c r="S45" i="3"/>
  <c r="S46" i="3"/>
  <c r="S47" i="3"/>
  <c r="S48" i="3"/>
  <c r="S49" i="3"/>
  <c r="S50" i="3"/>
  <c r="S51" i="3"/>
  <c r="S52" i="3"/>
  <c r="S53" i="3"/>
  <c r="S54" i="3"/>
  <c r="S55" i="3"/>
  <c r="S56" i="3"/>
  <c r="S57" i="3"/>
  <c r="S58" i="3"/>
  <c r="S59" i="3"/>
  <c r="S60" i="3"/>
  <c r="S61" i="3"/>
  <c r="S62" i="3"/>
  <c r="S63" i="3"/>
  <c r="S64" i="3"/>
  <c r="S65" i="3"/>
  <c r="S66" i="3"/>
  <c r="S67" i="3"/>
  <c r="S68" i="3"/>
  <c r="S69" i="3"/>
  <c r="S70" i="3"/>
  <c r="S71" i="3"/>
  <c r="S72" i="3"/>
  <c r="S73" i="3"/>
  <c r="S74" i="3"/>
  <c r="S75" i="3"/>
  <c r="S76" i="3"/>
  <c r="S77" i="3"/>
  <c r="S78" i="3"/>
  <c r="S79" i="3"/>
  <c r="S80" i="3"/>
  <c r="S81" i="3"/>
  <c r="S82" i="3"/>
  <c r="S83" i="3"/>
  <c r="S84" i="3"/>
  <c r="S85" i="3"/>
  <c r="S86" i="3"/>
  <c r="S87" i="3"/>
  <c r="S88" i="3"/>
  <c r="S89" i="3"/>
  <c r="S90" i="3"/>
  <c r="S91" i="3"/>
  <c r="S92" i="3"/>
  <c r="S93" i="3"/>
  <c r="S94" i="3"/>
  <c r="S95" i="3"/>
  <c r="S96" i="3"/>
  <c r="S97" i="3"/>
  <c r="S98" i="3"/>
  <c r="S99" i="3"/>
  <c r="S100" i="3"/>
  <c r="S101" i="3"/>
  <c r="S102" i="3"/>
  <c r="S103" i="3"/>
  <c r="S104" i="3"/>
  <c r="S105" i="3"/>
  <c r="S106" i="3"/>
  <c r="S107" i="3"/>
  <c r="S108" i="3"/>
  <c r="S109" i="3"/>
  <c r="S110" i="3"/>
  <c r="S111" i="3"/>
  <c r="S112" i="3"/>
  <c r="S113" i="3"/>
  <c r="S114" i="3"/>
  <c r="S115" i="3"/>
  <c r="S116" i="3"/>
  <c r="S117" i="3"/>
  <c r="S118" i="3"/>
  <c r="S119" i="3"/>
  <c r="S120" i="3"/>
  <c r="S121" i="3"/>
  <c r="S122" i="3"/>
  <c r="S123" i="3"/>
  <c r="S124" i="3"/>
  <c r="S125" i="3"/>
  <c r="S126" i="3"/>
  <c r="S127" i="3"/>
  <c r="S128" i="3"/>
  <c r="S129" i="3"/>
  <c r="S130" i="3"/>
  <c r="S131" i="3"/>
  <c r="S132" i="3"/>
  <c r="S133" i="3"/>
  <c r="S134" i="3"/>
  <c r="S135" i="3"/>
  <c r="S136" i="3"/>
  <c r="S137" i="3"/>
  <c r="S138" i="3"/>
  <c r="S139" i="3"/>
  <c r="S140" i="3"/>
  <c r="S141" i="3"/>
  <c r="S142" i="3"/>
  <c r="S143" i="3"/>
  <c r="S144" i="3"/>
  <c r="S145" i="3"/>
  <c r="S146" i="3"/>
  <c r="S147" i="3"/>
  <c r="S148" i="3"/>
  <c r="S149" i="3"/>
  <c r="S150" i="3"/>
  <c r="S151" i="3"/>
  <c r="S152" i="3"/>
  <c r="S153" i="3"/>
  <c r="S154" i="3"/>
  <c r="S155" i="3"/>
  <c r="S156" i="3"/>
  <c r="S157" i="3"/>
  <c r="S158" i="3"/>
  <c r="S159" i="3"/>
  <c r="S160" i="3"/>
  <c r="S161" i="3"/>
  <c r="S162" i="3"/>
  <c r="S163" i="3"/>
  <c r="S164" i="3"/>
  <c r="S165" i="3"/>
  <c r="S167" i="3"/>
  <c r="U5" i="3"/>
  <c r="U6" i="3"/>
  <c r="U7" i="3"/>
  <c r="U8" i="3"/>
  <c r="U9" i="3"/>
  <c r="U10" i="3"/>
  <c r="U11" i="3"/>
  <c r="U12" i="3"/>
  <c r="U13" i="3"/>
  <c r="U14" i="3"/>
  <c r="U15" i="3"/>
  <c r="U16" i="3"/>
  <c r="U17" i="3"/>
  <c r="U18" i="3"/>
  <c r="U19" i="3"/>
  <c r="U20" i="3"/>
  <c r="U21" i="3"/>
  <c r="U22" i="3"/>
  <c r="U23" i="3"/>
  <c r="U24" i="3"/>
  <c r="U25" i="3"/>
  <c r="U26" i="3"/>
  <c r="U27" i="3"/>
  <c r="U28" i="3"/>
  <c r="U29" i="3"/>
  <c r="U30" i="3"/>
  <c r="U31" i="3"/>
  <c r="U32" i="3"/>
  <c r="U33" i="3"/>
  <c r="U34" i="3"/>
  <c r="U35" i="3"/>
  <c r="U36" i="3"/>
  <c r="U37" i="3"/>
  <c r="U38" i="3"/>
  <c r="U39" i="3"/>
  <c r="U40" i="3"/>
  <c r="U41" i="3"/>
  <c r="U42" i="3"/>
  <c r="U43" i="3"/>
  <c r="U44" i="3"/>
  <c r="U45" i="3"/>
  <c r="U46" i="3"/>
  <c r="U47" i="3"/>
  <c r="U48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65" i="3"/>
  <c r="U66" i="3"/>
  <c r="U67" i="3"/>
  <c r="U68" i="3"/>
  <c r="U69" i="3"/>
  <c r="U70" i="3"/>
  <c r="U71" i="3"/>
  <c r="U72" i="3"/>
  <c r="U73" i="3"/>
  <c r="U74" i="3"/>
  <c r="U75" i="3"/>
  <c r="U76" i="3"/>
  <c r="U77" i="3"/>
  <c r="U78" i="3"/>
  <c r="U79" i="3"/>
  <c r="U80" i="3"/>
  <c r="U81" i="3"/>
  <c r="U82" i="3"/>
  <c r="U83" i="3"/>
  <c r="U84" i="3"/>
  <c r="U85" i="3"/>
  <c r="U86" i="3"/>
  <c r="U87" i="3"/>
  <c r="U88" i="3"/>
  <c r="U89" i="3"/>
  <c r="U90" i="3"/>
  <c r="U91" i="3"/>
  <c r="U92" i="3"/>
  <c r="U93" i="3"/>
  <c r="U94" i="3"/>
  <c r="U95" i="3"/>
  <c r="U96" i="3"/>
  <c r="U97" i="3"/>
  <c r="U98" i="3"/>
  <c r="U99" i="3"/>
  <c r="U100" i="3"/>
  <c r="U101" i="3"/>
  <c r="U102" i="3"/>
  <c r="U103" i="3"/>
  <c r="U104" i="3"/>
  <c r="U105" i="3"/>
  <c r="U106" i="3"/>
  <c r="U107" i="3"/>
  <c r="U108" i="3"/>
  <c r="U109" i="3"/>
  <c r="U110" i="3"/>
  <c r="U111" i="3"/>
  <c r="U112" i="3"/>
  <c r="U113" i="3"/>
  <c r="U114" i="3"/>
  <c r="U115" i="3"/>
  <c r="U116" i="3"/>
  <c r="U117" i="3"/>
  <c r="U118" i="3"/>
  <c r="U119" i="3"/>
  <c r="U120" i="3"/>
  <c r="U121" i="3"/>
  <c r="U122" i="3"/>
  <c r="U123" i="3"/>
  <c r="U124" i="3"/>
  <c r="U125" i="3"/>
  <c r="U126" i="3"/>
  <c r="U127" i="3"/>
  <c r="U128" i="3"/>
  <c r="U129" i="3"/>
  <c r="U130" i="3"/>
  <c r="U131" i="3"/>
  <c r="U132" i="3"/>
  <c r="U133" i="3"/>
  <c r="U134" i="3"/>
  <c r="U135" i="3"/>
  <c r="U136" i="3"/>
  <c r="U137" i="3"/>
  <c r="U138" i="3"/>
  <c r="U139" i="3"/>
  <c r="U140" i="3"/>
  <c r="U141" i="3"/>
  <c r="U142" i="3"/>
  <c r="U143" i="3"/>
  <c r="U144" i="3"/>
  <c r="U145" i="3"/>
  <c r="U146" i="3"/>
  <c r="U147" i="3"/>
  <c r="U148" i="3"/>
  <c r="U149" i="3"/>
  <c r="U150" i="3"/>
  <c r="U151" i="3"/>
  <c r="U152" i="3"/>
  <c r="U153" i="3"/>
  <c r="U154" i="3"/>
  <c r="U155" i="3"/>
  <c r="U156" i="3"/>
  <c r="U157" i="3"/>
  <c r="U158" i="3"/>
  <c r="U159" i="3"/>
  <c r="U160" i="3"/>
  <c r="U161" i="3"/>
  <c r="U162" i="3"/>
  <c r="U163" i="3"/>
  <c r="U164" i="3"/>
  <c r="U165" i="3"/>
  <c r="U167" i="3"/>
  <c r="W5" i="3"/>
  <c r="W6" i="3"/>
  <c r="W7" i="3"/>
  <c r="W8" i="3"/>
  <c r="W9" i="3"/>
  <c r="W10" i="3"/>
  <c r="W11" i="3"/>
  <c r="W12" i="3"/>
  <c r="W13" i="3"/>
  <c r="W14" i="3"/>
  <c r="W15" i="3"/>
  <c r="W16" i="3"/>
  <c r="W17" i="3"/>
  <c r="W18" i="3"/>
  <c r="W19" i="3"/>
  <c r="W20" i="3"/>
  <c r="W21" i="3"/>
  <c r="W22" i="3"/>
  <c r="W23" i="3"/>
  <c r="W24" i="3"/>
  <c r="W25" i="3"/>
  <c r="W26" i="3"/>
  <c r="W27" i="3"/>
  <c r="W28" i="3"/>
  <c r="W29" i="3"/>
  <c r="W30" i="3"/>
  <c r="W31" i="3"/>
  <c r="W32" i="3"/>
  <c r="W33" i="3"/>
  <c r="W34" i="3"/>
  <c r="W35" i="3"/>
  <c r="W36" i="3"/>
  <c r="W37" i="3"/>
  <c r="W38" i="3"/>
  <c r="W39" i="3"/>
  <c r="W40" i="3"/>
  <c r="W41" i="3"/>
  <c r="W42" i="3"/>
  <c r="W43" i="3"/>
  <c r="W44" i="3"/>
  <c r="W45" i="3"/>
  <c r="W46" i="3"/>
  <c r="W47" i="3"/>
  <c r="W48" i="3"/>
  <c r="W49" i="3"/>
  <c r="W50" i="3"/>
  <c r="W51" i="3"/>
  <c r="W52" i="3"/>
  <c r="W53" i="3"/>
  <c r="W54" i="3"/>
  <c r="W55" i="3"/>
  <c r="W56" i="3"/>
  <c r="W57" i="3"/>
  <c r="W58" i="3"/>
  <c r="W59" i="3"/>
  <c r="W60" i="3"/>
  <c r="W61" i="3"/>
  <c r="W62" i="3"/>
  <c r="W63" i="3"/>
  <c r="W64" i="3"/>
  <c r="W65" i="3"/>
  <c r="W66" i="3"/>
  <c r="W67" i="3"/>
  <c r="W68" i="3"/>
  <c r="W69" i="3"/>
  <c r="W70" i="3"/>
  <c r="W71" i="3"/>
  <c r="W72" i="3"/>
  <c r="W73" i="3"/>
  <c r="W74" i="3"/>
  <c r="W75" i="3"/>
  <c r="W76" i="3"/>
  <c r="W77" i="3"/>
  <c r="W78" i="3"/>
  <c r="W79" i="3"/>
  <c r="W80" i="3"/>
  <c r="W81" i="3"/>
  <c r="W82" i="3"/>
  <c r="W83" i="3"/>
  <c r="W84" i="3"/>
  <c r="W85" i="3"/>
  <c r="W86" i="3"/>
  <c r="W87" i="3"/>
  <c r="W88" i="3"/>
  <c r="W89" i="3"/>
  <c r="W90" i="3"/>
  <c r="W91" i="3"/>
  <c r="W92" i="3"/>
  <c r="W93" i="3"/>
  <c r="W94" i="3"/>
  <c r="W95" i="3"/>
  <c r="W96" i="3"/>
  <c r="W97" i="3"/>
  <c r="W98" i="3"/>
  <c r="W99" i="3"/>
  <c r="W100" i="3"/>
  <c r="W101" i="3"/>
  <c r="W102" i="3"/>
  <c r="W103" i="3"/>
  <c r="W104" i="3"/>
  <c r="W105" i="3"/>
  <c r="W106" i="3"/>
  <c r="W107" i="3"/>
  <c r="W108" i="3"/>
  <c r="W109" i="3"/>
  <c r="W110" i="3"/>
  <c r="W111" i="3"/>
  <c r="W112" i="3"/>
  <c r="W113" i="3"/>
  <c r="W114" i="3"/>
  <c r="W115" i="3"/>
  <c r="W116" i="3"/>
  <c r="W117" i="3"/>
  <c r="W118" i="3"/>
  <c r="W119" i="3"/>
  <c r="W120" i="3"/>
  <c r="W121" i="3"/>
  <c r="W122" i="3"/>
  <c r="W123" i="3"/>
  <c r="W124" i="3"/>
  <c r="W125" i="3"/>
  <c r="W126" i="3"/>
  <c r="W127" i="3"/>
  <c r="W128" i="3"/>
  <c r="W129" i="3"/>
  <c r="W130" i="3"/>
  <c r="W131" i="3"/>
  <c r="W132" i="3"/>
  <c r="W133" i="3"/>
  <c r="W134" i="3"/>
  <c r="W135" i="3"/>
  <c r="W136" i="3"/>
  <c r="W137" i="3"/>
  <c r="W138" i="3"/>
  <c r="W139" i="3"/>
  <c r="W140" i="3"/>
  <c r="W141" i="3"/>
  <c r="W142" i="3"/>
  <c r="W143" i="3"/>
  <c r="W144" i="3"/>
  <c r="W145" i="3"/>
  <c r="W146" i="3"/>
  <c r="W147" i="3"/>
  <c r="W148" i="3"/>
  <c r="W149" i="3"/>
  <c r="W150" i="3"/>
  <c r="W151" i="3"/>
  <c r="W152" i="3"/>
  <c r="W153" i="3"/>
  <c r="W154" i="3"/>
  <c r="W155" i="3"/>
  <c r="W156" i="3"/>
  <c r="W157" i="3"/>
  <c r="W158" i="3"/>
  <c r="W159" i="3"/>
  <c r="W160" i="3"/>
  <c r="W161" i="3"/>
  <c r="W162" i="3"/>
  <c r="W163" i="3"/>
  <c r="W164" i="3"/>
  <c r="W165" i="3"/>
  <c r="W167" i="3"/>
  <c r="E5" i="3"/>
  <c r="E6" i="3"/>
  <c r="E7" i="3"/>
  <c r="E8" i="3"/>
  <c r="E9" i="3"/>
  <c r="E10" i="3"/>
  <c r="E11" i="3"/>
  <c r="E12" i="3"/>
  <c r="E13" i="3"/>
  <c r="E14" i="3"/>
  <c r="E15" i="3"/>
  <c r="E16" i="3"/>
  <c r="E17" i="3"/>
  <c r="E18" i="3"/>
  <c r="E19" i="3"/>
  <c r="E20" i="3"/>
  <c r="E21" i="3"/>
  <c r="E22" i="3"/>
  <c r="E23" i="3"/>
  <c r="E24" i="3"/>
  <c r="E25" i="3"/>
  <c r="E26" i="3"/>
  <c r="E27" i="3"/>
  <c r="E28" i="3"/>
  <c r="E29" i="3"/>
  <c r="E30" i="3"/>
  <c r="E31" i="3"/>
  <c r="E32" i="3"/>
  <c r="E33" i="3"/>
  <c r="E34" i="3"/>
  <c r="E35" i="3"/>
  <c r="E36" i="3"/>
  <c r="E37" i="3"/>
  <c r="E38" i="3"/>
  <c r="E39" i="3"/>
  <c r="E40" i="3"/>
  <c r="E41" i="3"/>
  <c r="E42" i="3"/>
  <c r="E43" i="3"/>
  <c r="E44" i="3"/>
  <c r="E45" i="3"/>
  <c r="E46" i="3"/>
  <c r="E47" i="3"/>
  <c r="E48" i="3"/>
  <c r="E49" i="3"/>
  <c r="E50" i="3"/>
  <c r="E51" i="3"/>
  <c r="E52" i="3"/>
  <c r="E53" i="3"/>
  <c r="E54" i="3"/>
  <c r="E55" i="3"/>
  <c r="E56" i="3"/>
  <c r="E57" i="3"/>
  <c r="E58" i="3"/>
  <c r="E59" i="3"/>
  <c r="E60" i="3"/>
  <c r="E61" i="3"/>
  <c r="E62" i="3"/>
  <c r="E63" i="3"/>
  <c r="E64" i="3"/>
  <c r="E65" i="3"/>
  <c r="E66" i="3"/>
  <c r="E67" i="3"/>
  <c r="E68" i="3"/>
  <c r="E69" i="3"/>
  <c r="E70" i="3"/>
  <c r="E71" i="3"/>
  <c r="E72" i="3"/>
  <c r="E73" i="3"/>
  <c r="E74" i="3"/>
  <c r="E75" i="3"/>
  <c r="E76" i="3"/>
  <c r="E77" i="3"/>
  <c r="E78" i="3"/>
  <c r="E79" i="3"/>
  <c r="E80" i="3"/>
  <c r="E81" i="3"/>
  <c r="E82" i="3"/>
  <c r="E83" i="3"/>
  <c r="E84" i="3"/>
  <c r="E85" i="3"/>
  <c r="E86" i="3"/>
  <c r="E87" i="3"/>
  <c r="E88" i="3"/>
  <c r="E89" i="3"/>
  <c r="E90" i="3"/>
  <c r="E91" i="3"/>
  <c r="E92" i="3"/>
  <c r="E93" i="3"/>
  <c r="E94" i="3"/>
  <c r="E95" i="3"/>
  <c r="E96" i="3"/>
  <c r="E97" i="3"/>
  <c r="E98" i="3"/>
  <c r="E99" i="3"/>
  <c r="E100" i="3"/>
  <c r="E101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14" i="3"/>
  <c r="E115" i="3"/>
  <c r="E116" i="3"/>
  <c r="E117" i="3"/>
  <c r="E118" i="3"/>
  <c r="E119" i="3"/>
  <c r="E120" i="3"/>
  <c r="E121" i="3"/>
  <c r="E122" i="3"/>
  <c r="E123" i="3"/>
  <c r="E124" i="3"/>
  <c r="E125" i="3"/>
  <c r="E126" i="3"/>
  <c r="E127" i="3"/>
  <c r="E128" i="3"/>
  <c r="E129" i="3"/>
  <c r="E130" i="3"/>
  <c r="E131" i="3"/>
  <c r="E132" i="3"/>
  <c r="E133" i="3"/>
  <c r="E134" i="3"/>
  <c r="E135" i="3"/>
  <c r="E136" i="3"/>
  <c r="E137" i="3"/>
  <c r="E138" i="3"/>
  <c r="E139" i="3"/>
  <c r="E140" i="3"/>
  <c r="E141" i="3"/>
  <c r="E142" i="3"/>
  <c r="E143" i="3"/>
  <c r="E144" i="3"/>
  <c r="E145" i="3"/>
  <c r="E146" i="3"/>
  <c r="E147" i="3"/>
  <c r="E148" i="3"/>
  <c r="E149" i="3"/>
  <c r="E150" i="3"/>
  <c r="E151" i="3"/>
  <c r="E152" i="3"/>
  <c r="E153" i="3"/>
  <c r="E154" i="3"/>
  <c r="E155" i="3"/>
  <c r="E156" i="3"/>
  <c r="E157" i="3"/>
  <c r="E158" i="3"/>
  <c r="E159" i="3"/>
  <c r="E160" i="3"/>
  <c r="E161" i="3"/>
  <c r="E162" i="3"/>
  <c r="E163" i="3"/>
  <c r="E164" i="3"/>
  <c r="E165" i="3"/>
  <c r="E167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G23" i="3"/>
  <c r="G24" i="3"/>
  <c r="G25" i="3"/>
  <c r="G26" i="3"/>
  <c r="G27" i="3"/>
  <c r="G28" i="3"/>
  <c r="G29" i="3"/>
  <c r="G30" i="3"/>
  <c r="G31" i="3"/>
  <c r="G32" i="3"/>
  <c r="G33" i="3"/>
  <c r="G34" i="3"/>
  <c r="G35" i="3"/>
  <c r="G36" i="3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53" i="3"/>
  <c r="G54" i="3"/>
  <c r="G55" i="3"/>
  <c r="G56" i="3"/>
  <c r="G57" i="3"/>
  <c r="G58" i="3"/>
  <c r="G59" i="3"/>
  <c r="G60" i="3"/>
  <c r="G61" i="3"/>
  <c r="G62" i="3"/>
  <c r="G63" i="3"/>
  <c r="G64" i="3"/>
  <c r="G65" i="3"/>
  <c r="G66" i="3"/>
  <c r="G67" i="3"/>
  <c r="G68" i="3"/>
  <c r="G69" i="3"/>
  <c r="G70" i="3"/>
  <c r="G71" i="3"/>
  <c r="G72" i="3"/>
  <c r="G73" i="3"/>
  <c r="G74" i="3"/>
  <c r="G75" i="3"/>
  <c r="G76" i="3"/>
  <c r="G77" i="3"/>
  <c r="G78" i="3"/>
  <c r="G79" i="3"/>
  <c r="G80" i="3"/>
  <c r="G81" i="3"/>
  <c r="G82" i="3"/>
  <c r="G83" i="3"/>
  <c r="G84" i="3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G105" i="3"/>
  <c r="G106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49" i="3"/>
  <c r="G150" i="3"/>
  <c r="G151" i="3"/>
  <c r="G152" i="3"/>
  <c r="G153" i="3"/>
  <c r="G154" i="3"/>
  <c r="G155" i="3"/>
  <c r="G156" i="3"/>
  <c r="G157" i="3"/>
  <c r="G158" i="3"/>
  <c r="G159" i="3"/>
  <c r="G160" i="3"/>
  <c r="G161" i="3"/>
  <c r="G162" i="3"/>
  <c r="G163" i="3"/>
  <c r="G164" i="3"/>
  <c r="G165" i="3"/>
  <c r="G167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34" i="3"/>
  <c r="I35" i="3"/>
  <c r="I36" i="3"/>
  <c r="I37" i="3"/>
  <c r="I38" i="3"/>
  <c r="I39" i="3"/>
  <c r="I40" i="3"/>
  <c r="I41" i="3"/>
  <c r="I42" i="3"/>
  <c r="I43" i="3"/>
  <c r="I44" i="3"/>
  <c r="I45" i="3"/>
  <c r="I46" i="3"/>
  <c r="I47" i="3"/>
  <c r="I48" i="3"/>
  <c r="I49" i="3"/>
  <c r="I50" i="3"/>
  <c r="I51" i="3"/>
  <c r="I52" i="3"/>
  <c r="I53" i="3"/>
  <c r="I54" i="3"/>
  <c r="I55" i="3"/>
  <c r="I56" i="3"/>
  <c r="I57" i="3"/>
  <c r="I58" i="3"/>
  <c r="I59" i="3"/>
  <c r="I60" i="3"/>
  <c r="I61" i="3"/>
  <c r="I62" i="3"/>
  <c r="I63" i="3"/>
  <c r="I64" i="3"/>
  <c r="I65" i="3"/>
  <c r="I66" i="3"/>
  <c r="I67" i="3"/>
  <c r="I68" i="3"/>
  <c r="I69" i="3"/>
  <c r="I70" i="3"/>
  <c r="I71" i="3"/>
  <c r="I72" i="3"/>
  <c r="I73" i="3"/>
  <c r="I74" i="3"/>
  <c r="I75" i="3"/>
  <c r="I76" i="3"/>
  <c r="I77" i="3"/>
  <c r="I78" i="3"/>
  <c r="I79" i="3"/>
  <c r="I80" i="3"/>
  <c r="I81" i="3"/>
  <c r="I82" i="3"/>
  <c r="I83" i="3"/>
  <c r="I8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I105" i="3"/>
  <c r="I106" i="3"/>
  <c r="I107" i="3"/>
  <c r="I108" i="3"/>
  <c r="I109" i="3"/>
  <c r="I110" i="3"/>
  <c r="I111" i="3"/>
  <c r="I112" i="3"/>
  <c r="I113" i="3"/>
  <c r="I114" i="3"/>
  <c r="I115" i="3"/>
  <c r="I116" i="3"/>
  <c r="I117" i="3"/>
  <c r="I118" i="3"/>
  <c r="I119" i="3"/>
  <c r="I120" i="3"/>
  <c r="I121" i="3"/>
  <c r="I122" i="3"/>
  <c r="I123" i="3"/>
  <c r="I124" i="3"/>
  <c r="I125" i="3"/>
  <c r="I126" i="3"/>
  <c r="I127" i="3"/>
  <c r="I128" i="3"/>
  <c r="I129" i="3"/>
  <c r="I130" i="3"/>
  <c r="I131" i="3"/>
  <c r="I132" i="3"/>
  <c r="I133" i="3"/>
  <c r="I134" i="3"/>
  <c r="I135" i="3"/>
  <c r="I136" i="3"/>
  <c r="I137" i="3"/>
  <c r="I138" i="3"/>
  <c r="I139" i="3"/>
  <c r="I140" i="3"/>
  <c r="I141" i="3"/>
  <c r="I142" i="3"/>
  <c r="I143" i="3"/>
  <c r="I144" i="3"/>
  <c r="I145" i="3"/>
  <c r="I146" i="3"/>
  <c r="I147" i="3"/>
  <c r="I148" i="3"/>
  <c r="I149" i="3"/>
  <c r="I150" i="3"/>
  <c r="I151" i="3"/>
  <c r="I152" i="3"/>
  <c r="I153" i="3"/>
  <c r="I154" i="3"/>
  <c r="I155" i="3"/>
  <c r="I156" i="3"/>
  <c r="I157" i="3"/>
  <c r="I158" i="3"/>
  <c r="I159" i="3"/>
  <c r="I160" i="3"/>
  <c r="I161" i="3"/>
  <c r="I162" i="3"/>
  <c r="I163" i="3"/>
  <c r="I164" i="3"/>
  <c r="I165" i="3"/>
  <c r="I167" i="3"/>
  <c r="K5" i="3"/>
  <c r="K6" i="3"/>
  <c r="K7" i="3"/>
  <c r="K8" i="3"/>
  <c r="K9" i="3"/>
  <c r="K10" i="3"/>
  <c r="K11" i="3"/>
  <c r="K12" i="3"/>
  <c r="K13" i="3"/>
  <c r="K14" i="3"/>
  <c r="K15" i="3"/>
  <c r="K16" i="3"/>
  <c r="K17" i="3"/>
  <c r="K18" i="3"/>
  <c r="K19" i="3"/>
  <c r="K20" i="3"/>
  <c r="K21" i="3"/>
  <c r="K22" i="3"/>
  <c r="K23" i="3"/>
  <c r="K24" i="3"/>
  <c r="K25" i="3"/>
  <c r="K26" i="3"/>
  <c r="K27" i="3"/>
  <c r="K28" i="3"/>
  <c r="K29" i="3"/>
  <c r="K30" i="3"/>
  <c r="K31" i="3"/>
  <c r="K32" i="3"/>
  <c r="K33" i="3"/>
  <c r="K34" i="3"/>
  <c r="K35" i="3"/>
  <c r="K36" i="3"/>
  <c r="K37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4" i="3"/>
  <c r="K55" i="3"/>
  <c r="K56" i="3"/>
  <c r="K57" i="3"/>
  <c r="K58" i="3"/>
  <c r="K59" i="3"/>
  <c r="K60" i="3"/>
  <c r="K61" i="3"/>
  <c r="K62" i="3"/>
  <c r="K63" i="3"/>
  <c r="K64" i="3"/>
  <c r="K65" i="3"/>
  <c r="K66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K105" i="3"/>
  <c r="K106" i="3"/>
  <c r="K107" i="3"/>
  <c r="K108" i="3"/>
  <c r="K109" i="3"/>
  <c r="K110" i="3"/>
  <c r="K111" i="3"/>
  <c r="K112" i="3"/>
  <c r="K113" i="3"/>
  <c r="K114" i="3"/>
  <c r="K115" i="3"/>
  <c r="K116" i="3"/>
  <c r="K117" i="3"/>
  <c r="K118" i="3"/>
  <c r="K119" i="3"/>
  <c r="K120" i="3"/>
  <c r="K121" i="3"/>
  <c r="K122" i="3"/>
  <c r="K123" i="3"/>
  <c r="K124" i="3"/>
  <c r="K125" i="3"/>
  <c r="K126" i="3"/>
  <c r="K127" i="3"/>
  <c r="K128" i="3"/>
  <c r="K129" i="3"/>
  <c r="K130" i="3"/>
  <c r="K131" i="3"/>
  <c r="K132" i="3"/>
  <c r="K133" i="3"/>
  <c r="K134" i="3"/>
  <c r="K135" i="3"/>
  <c r="K136" i="3"/>
  <c r="K137" i="3"/>
  <c r="K138" i="3"/>
  <c r="K139" i="3"/>
  <c r="K140" i="3"/>
  <c r="K141" i="3"/>
  <c r="K142" i="3"/>
  <c r="K143" i="3"/>
  <c r="K144" i="3"/>
  <c r="K145" i="3"/>
  <c r="K146" i="3"/>
  <c r="K147" i="3"/>
  <c r="K148" i="3"/>
  <c r="K149" i="3"/>
  <c r="K150" i="3"/>
  <c r="K151" i="3"/>
  <c r="K152" i="3"/>
  <c r="K153" i="3"/>
  <c r="K154" i="3"/>
  <c r="K155" i="3"/>
  <c r="K156" i="3"/>
  <c r="K157" i="3"/>
  <c r="K158" i="3"/>
  <c r="K159" i="3"/>
  <c r="K160" i="3"/>
  <c r="K161" i="3"/>
  <c r="K162" i="3"/>
  <c r="K163" i="3"/>
  <c r="K164" i="3"/>
  <c r="K165" i="3"/>
  <c r="K167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123" i="3"/>
  <c r="M124" i="3"/>
  <c r="M125" i="3"/>
  <c r="M126" i="3"/>
  <c r="M127" i="3"/>
  <c r="M128" i="3"/>
  <c r="M129" i="3"/>
  <c r="M130" i="3"/>
  <c r="M131" i="3"/>
  <c r="M132" i="3"/>
  <c r="M133" i="3"/>
  <c r="M134" i="3"/>
  <c r="M135" i="3"/>
  <c r="M136" i="3"/>
  <c r="M137" i="3"/>
  <c r="M138" i="3"/>
  <c r="M139" i="3"/>
  <c r="M140" i="3"/>
  <c r="M141" i="3"/>
  <c r="M142" i="3"/>
  <c r="M143" i="3"/>
  <c r="M144" i="3"/>
  <c r="M145" i="3"/>
  <c r="M146" i="3"/>
  <c r="M147" i="3"/>
  <c r="M148" i="3"/>
  <c r="M149" i="3"/>
  <c r="M150" i="3"/>
  <c r="M151" i="3"/>
  <c r="M152" i="3"/>
  <c r="M153" i="3"/>
  <c r="M154" i="3"/>
  <c r="M155" i="3"/>
  <c r="M156" i="3"/>
  <c r="M157" i="3"/>
  <c r="M158" i="3"/>
  <c r="M159" i="3"/>
  <c r="M160" i="3"/>
  <c r="M161" i="3"/>
  <c r="M162" i="3"/>
  <c r="M163" i="3"/>
  <c r="M164" i="3"/>
  <c r="M165" i="3"/>
  <c r="M167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7" i="3"/>
</calcChain>
</file>

<file path=xl/sharedStrings.xml><?xml version="1.0" encoding="utf-8"?>
<sst xmlns="http://schemas.openxmlformats.org/spreadsheetml/2006/main" count="224" uniqueCount="30">
  <si>
    <t>DATE</t>
  </si>
  <si>
    <t>Quarter-Over-Quarter Growth Rates (annualized percentage points)</t>
  </si>
  <si>
    <t>GDP/GNP Price Level</t>
  </si>
  <si>
    <t>quarter</t>
  </si>
  <si>
    <t>SPF</t>
  </si>
  <si>
    <t>GB</t>
  </si>
  <si>
    <t xml:space="preserve"> NaN</t>
  </si>
  <si>
    <t xml:space="preserve">  NaN</t>
  </si>
  <si>
    <t>rd-pi</t>
  </si>
  <si>
    <t>BCEI</t>
  </si>
  <si>
    <t>NaN</t>
  </si>
  <si>
    <t>InflationMSFE</t>
  </si>
  <si>
    <t>calculates the MSFE for various forecast horizon as reported in Table 4 of the paper</t>
  </si>
  <si>
    <t>Inflation</t>
  </si>
  <si>
    <t>Has the data from Greenbook, SPF and BCEI for various forecast horizon, in addition to the realization</t>
  </si>
  <si>
    <t>Desription of data</t>
  </si>
  <si>
    <t>http://www.philadelphiafed.org/research-and-data/real-time-center/greenbook-data/philadelphia-data-set.cfm</t>
  </si>
  <si>
    <t>this is not a public dataset</t>
  </si>
  <si>
    <t>http://www.philadelphiafed.org/research-and-data/real-time-center/survey-of-professional-forecasters/historical-data/median-forecasts.cfm</t>
  </si>
  <si>
    <t>second revision from the real time data of the Philadelphia Fed</t>
  </si>
  <si>
    <t>http://www.philadelphiafed.org/research-and-data/real-time-center/real-time-data/data-files/P/</t>
  </si>
  <si>
    <t>we calculate the annualized growth rates from the levels: growth rate of 1968:IV will be taken from the 1969:I vintage as 100((PGDP68:IV/PGDP68:III)^4-1)</t>
  </si>
  <si>
    <t>MSFE</t>
  </si>
  <si>
    <t>Blue Chip (columns with header "BCEI")</t>
  </si>
  <si>
    <t>Greenbook (columns with header "GB")</t>
  </si>
  <si>
    <t>Survey of Professional Forecasters (columns with header "SPF")</t>
  </si>
  <si>
    <t>realization (columns with header "rd-pi")</t>
  </si>
  <si>
    <t>rows under the label of "quarter" indicate the forecast horizon h&gt;=0</t>
  </si>
  <si>
    <t>Rossi, B. and T. Sekhposyan, "Forecast Rationality Tests in the Presence of Instabilities, With Applications to Federal Reserve and Survey Forecasts", Journal of Applied Econometrics, forthcoming</t>
  </si>
  <si>
    <t>This is the data file accompanying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</si>
</sst>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4659260841701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3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0" xfId="0" quotePrefix="1" applyNumberFormat="1"/>
    <xf numFmtId="0" fontId="0" fillId="0" borderId="0" xfId="0" applyFill="1"/>
    <xf numFmtId="164" fontId="2" fillId="0" borderId="0" xfId="0" applyNumberFormat="1" applyFont="1" applyBorder="1"/>
    <xf numFmtId="0" fontId="0" fillId="3" borderId="0" xfId="0" applyFill="1"/>
    <xf numFmtId="164" fontId="0" fillId="0" borderId="0" xfId="0" applyNumberFormat="1"/>
    <xf numFmtId="0" fontId="4" fillId="0" borderId="0" xfId="1" applyFont="1"/>
    <xf numFmtId="2" fontId="0" fillId="0" borderId="0" xfId="0" applyNumberFormat="1"/>
    <xf numFmtId="0" fontId="1" fillId="2" borderId="0" xfId="0" applyFont="1" applyFill="1" applyAlignment="1"/>
    <xf numFmtId="0" fontId="7" fillId="4" borderId="0" xfId="0" applyFont="1" applyFill="1"/>
  </cellXfs>
  <cellStyles count="4">
    <cellStyle name="Followed Hyperlink" xfId="3" builtinId="9" hidden="1"/>
    <cellStyle name="Hyperlink" xfId="2" builtinId="8" hidden="1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76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B5" sqref="AB5"/>
    </sheetView>
  </sheetViews>
  <sheetFormatPr defaultColWidth="8.85546875" defaultRowHeight="15" x14ac:dyDescent="0.25"/>
  <cols>
    <col min="1" max="1" width="7.5703125" bestFit="1" customWidth="1"/>
    <col min="2" max="2" width="10.42578125" bestFit="1" customWidth="1"/>
    <col min="3" max="3" width="10.42578125" customWidth="1"/>
    <col min="4" max="4" width="7.85546875" style="1" customWidth="1"/>
    <col min="5" max="6" width="12" style="1" customWidth="1"/>
    <col min="7" max="7" width="12" style="1" bestFit="1" customWidth="1"/>
    <col min="8" max="9" width="12" style="1" customWidth="1"/>
    <col min="10" max="10" width="8.42578125" style="1" customWidth="1"/>
    <col min="11" max="11" width="12" style="1" customWidth="1"/>
    <col min="12" max="12" width="12" style="1" bestFit="1" customWidth="1"/>
    <col min="13" max="13" width="12" style="1" customWidth="1"/>
    <col min="14" max="14" width="7.42578125" style="1" customWidth="1"/>
    <col min="15" max="15" width="12" style="1" customWidth="1"/>
    <col min="16" max="16" width="12" style="1" bestFit="1" customWidth="1"/>
    <col min="17" max="17" width="12" style="1" customWidth="1"/>
    <col min="18" max="18" width="8" style="1" customWidth="1"/>
    <col min="19" max="19" width="12" style="1" customWidth="1"/>
    <col min="20" max="20" width="12" style="1" bestFit="1" customWidth="1"/>
    <col min="21" max="21" width="12" style="1" customWidth="1"/>
    <col min="22" max="22" width="10.7109375" style="1" customWidth="1"/>
    <col min="23" max="23" width="12" style="1" customWidth="1"/>
    <col min="24" max="24" width="12" style="1" bestFit="1" customWidth="1"/>
    <col min="25" max="25" width="12" style="1" customWidth="1"/>
    <col min="26" max="29" width="8.7109375" style="1" customWidth="1"/>
  </cols>
  <sheetData>
    <row r="1" spans="1:29" x14ac:dyDescent="0.25">
      <c r="A1" s="10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</row>
    <row r="2" spans="1:29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</row>
    <row r="3" spans="1:29" x14ac:dyDescent="0.25">
      <c r="A3" t="s">
        <v>0</v>
      </c>
      <c r="B3" t="s">
        <v>8</v>
      </c>
      <c r="C3" s="2" t="s">
        <v>5</v>
      </c>
      <c r="D3" s="2" t="s">
        <v>9</v>
      </c>
      <c r="E3" s="2" t="s">
        <v>4</v>
      </c>
      <c r="F3" t="s">
        <v>8</v>
      </c>
      <c r="G3" s="2" t="s">
        <v>5</v>
      </c>
      <c r="H3" s="2" t="s">
        <v>9</v>
      </c>
      <c r="I3" s="2" t="s">
        <v>4</v>
      </c>
      <c r="J3" t="s">
        <v>8</v>
      </c>
      <c r="K3" s="2" t="s">
        <v>5</v>
      </c>
      <c r="L3" s="2" t="s">
        <v>9</v>
      </c>
      <c r="M3" s="2" t="s">
        <v>4</v>
      </c>
      <c r="N3" t="s">
        <v>8</v>
      </c>
      <c r="O3" s="2" t="s">
        <v>5</v>
      </c>
      <c r="P3" s="2" t="s">
        <v>9</v>
      </c>
      <c r="Q3" s="2" t="s">
        <v>4</v>
      </c>
      <c r="R3" t="s">
        <v>8</v>
      </c>
      <c r="S3" s="2" t="s">
        <v>5</v>
      </c>
      <c r="T3" s="2" t="s">
        <v>9</v>
      </c>
      <c r="U3" s="2" t="s">
        <v>4</v>
      </c>
      <c r="V3" t="s">
        <v>8</v>
      </c>
      <c r="W3" s="2" t="s">
        <v>5</v>
      </c>
      <c r="X3" s="2" t="s">
        <v>9</v>
      </c>
      <c r="Y3" t="s">
        <v>8</v>
      </c>
      <c r="Z3" s="2" t="s">
        <v>5</v>
      </c>
      <c r="AA3" s="2" t="s">
        <v>9</v>
      </c>
      <c r="AB3"/>
      <c r="AC3"/>
    </row>
    <row r="4" spans="1:29" x14ac:dyDescent="0.25">
      <c r="A4" t="s">
        <v>3</v>
      </c>
      <c r="B4" s="2">
        <v>0</v>
      </c>
      <c r="C4" s="2">
        <v>0</v>
      </c>
      <c r="D4" s="2">
        <v>0</v>
      </c>
      <c r="E4" s="2">
        <v>0</v>
      </c>
      <c r="F4" s="2">
        <v>1</v>
      </c>
      <c r="G4" s="2">
        <v>1</v>
      </c>
      <c r="H4" s="2">
        <v>1</v>
      </c>
      <c r="I4" s="2">
        <v>1</v>
      </c>
      <c r="J4" s="2">
        <v>2</v>
      </c>
      <c r="K4" s="2">
        <v>2</v>
      </c>
      <c r="L4" s="2">
        <v>2</v>
      </c>
      <c r="M4" s="2">
        <v>2</v>
      </c>
      <c r="N4" s="2">
        <v>3</v>
      </c>
      <c r="O4" s="2">
        <v>3</v>
      </c>
      <c r="P4" s="2">
        <v>3</v>
      </c>
      <c r="Q4" s="2">
        <v>3</v>
      </c>
      <c r="R4" s="2">
        <v>4</v>
      </c>
      <c r="S4" s="2">
        <v>4</v>
      </c>
      <c r="T4" s="2">
        <v>4</v>
      </c>
      <c r="U4" s="2">
        <v>4</v>
      </c>
      <c r="V4" s="2">
        <v>5</v>
      </c>
      <c r="W4" s="2">
        <v>5</v>
      </c>
      <c r="X4" s="2">
        <v>5</v>
      </c>
      <c r="Y4" s="2">
        <v>6</v>
      </c>
      <c r="Z4" s="2">
        <v>6</v>
      </c>
      <c r="AA4" s="2">
        <v>6</v>
      </c>
      <c r="AB4"/>
      <c r="AC4"/>
    </row>
    <row r="5" spans="1:29" x14ac:dyDescent="0.25">
      <c r="A5">
        <v>1968.4</v>
      </c>
      <c r="B5">
        <v>3.9162303349999998</v>
      </c>
      <c r="C5" s="1">
        <v>3.5</v>
      </c>
      <c r="E5" s="3">
        <v>3.3192210028989422</v>
      </c>
      <c r="F5">
        <v>4.355162752</v>
      </c>
      <c r="G5" s="1">
        <v>3.3</v>
      </c>
      <c r="I5" s="3">
        <v>3.2919068439647203</v>
      </c>
      <c r="J5">
        <v>4.9570239840000001</v>
      </c>
      <c r="K5" s="1">
        <v>3</v>
      </c>
      <c r="M5" s="3">
        <v>3.2650385217282363</v>
      </c>
      <c r="N5">
        <v>5.6193020499999999</v>
      </c>
      <c r="O5" s="1" t="s">
        <v>6</v>
      </c>
      <c r="Q5" s="8">
        <v>3.2386052096000206</v>
      </c>
      <c r="R5">
        <v>4.4994320649999997</v>
      </c>
      <c r="S5" s="1" t="s">
        <v>7</v>
      </c>
      <c r="U5" s="3">
        <v>3.2125964286968012</v>
      </c>
      <c r="V5">
        <v>5.1507855190000003</v>
      </c>
      <c r="W5" s="1" t="s">
        <v>7</v>
      </c>
      <c r="Y5">
        <v>4.2045953010000003</v>
      </c>
      <c r="Z5" s="1" t="s">
        <v>7</v>
      </c>
      <c r="AB5"/>
    </row>
    <row r="6" spans="1:29" x14ac:dyDescent="0.25">
      <c r="A6">
        <v>1969.1</v>
      </c>
      <c r="B6">
        <v>4.355162752</v>
      </c>
      <c r="C6" s="1">
        <v>3.7</v>
      </c>
      <c r="E6" s="3">
        <v>3.2650385217282363</v>
      </c>
      <c r="F6">
        <v>4.9570239840000001</v>
      </c>
      <c r="G6" s="1">
        <v>3.4</v>
      </c>
      <c r="I6" s="3">
        <v>3.2386052096000206</v>
      </c>
      <c r="J6">
        <v>5.6193020499999999</v>
      </c>
      <c r="K6" s="1">
        <v>4.3</v>
      </c>
      <c r="M6" s="3">
        <v>3.2125964286968012</v>
      </c>
      <c r="N6">
        <v>4.4994320649999997</v>
      </c>
      <c r="O6" s="1">
        <v>2.9</v>
      </c>
      <c r="Q6" s="1" t="s">
        <v>6</v>
      </c>
      <c r="R6">
        <v>5.1507855190000003</v>
      </c>
      <c r="S6" s="1" t="s">
        <v>7</v>
      </c>
      <c r="U6" s="1" t="s">
        <v>10</v>
      </c>
      <c r="V6">
        <v>4.2045953010000003</v>
      </c>
      <c r="W6" s="1" t="s">
        <v>7</v>
      </c>
      <c r="Y6">
        <v>4.4293378580000002</v>
      </c>
      <c r="Z6" s="1" t="s">
        <v>7</v>
      </c>
      <c r="AB6"/>
      <c r="AC6"/>
    </row>
    <row r="7" spans="1:29" x14ac:dyDescent="0.25">
      <c r="A7">
        <v>1969.2</v>
      </c>
      <c r="B7">
        <v>4.9570239840000001</v>
      </c>
      <c r="C7" s="1">
        <v>4</v>
      </c>
      <c r="E7" s="3">
        <v>3.2386052096000206</v>
      </c>
      <c r="F7">
        <v>5.6193020499999999</v>
      </c>
      <c r="G7" s="1">
        <v>4.8</v>
      </c>
      <c r="I7" s="3">
        <v>3.2125964286968012</v>
      </c>
      <c r="J7">
        <v>4.4994320649999997</v>
      </c>
      <c r="K7" s="1">
        <v>3.5</v>
      </c>
      <c r="M7" s="3">
        <v>3.1870020339953786</v>
      </c>
      <c r="N7">
        <v>5.1507855190000003</v>
      </c>
      <c r="O7" s="1" t="s">
        <v>6</v>
      </c>
      <c r="Q7" s="8">
        <v>3.1618122011423111</v>
      </c>
      <c r="R7">
        <v>4.2045953010000003</v>
      </c>
      <c r="S7" s="1" t="s">
        <v>7</v>
      </c>
      <c r="U7" s="1" t="s">
        <v>10</v>
      </c>
      <c r="V7">
        <v>4.4293378580000002</v>
      </c>
      <c r="W7" s="1" t="s">
        <v>7</v>
      </c>
      <c r="Y7">
        <v>5.7117603700000004</v>
      </c>
      <c r="Z7" s="1" t="s">
        <v>7</v>
      </c>
      <c r="AB7"/>
      <c r="AC7"/>
    </row>
    <row r="8" spans="1:29" x14ac:dyDescent="0.25">
      <c r="A8">
        <v>1969.3</v>
      </c>
      <c r="B8">
        <v>5.6193020499999999</v>
      </c>
      <c r="C8" s="1">
        <v>5.0999999999999996</v>
      </c>
      <c r="E8" s="3">
        <v>6.4495812542992192</v>
      </c>
      <c r="F8">
        <v>4.4994320649999997</v>
      </c>
      <c r="G8" s="1">
        <v>3.8</v>
      </c>
      <c r="I8" s="3">
        <v>3.1370174138842799</v>
      </c>
      <c r="J8">
        <v>5.1507855190000003</v>
      </c>
      <c r="K8" s="1">
        <v>3.5</v>
      </c>
      <c r="M8" s="3">
        <v>3.1126084520850084</v>
      </c>
      <c r="N8">
        <v>4.2045953010000003</v>
      </c>
      <c r="O8" s="1">
        <v>3.2</v>
      </c>
      <c r="Q8" s="8">
        <v>3.0885763802972033</v>
      </c>
      <c r="R8">
        <v>4.4293378580000002</v>
      </c>
      <c r="S8" s="1" t="s">
        <v>7</v>
      </c>
      <c r="U8" s="1" t="s">
        <v>10</v>
      </c>
      <c r="V8">
        <v>5.7117603700000004</v>
      </c>
      <c r="W8" s="1" t="s">
        <v>7</v>
      </c>
      <c r="Y8">
        <v>5.2609145760000002</v>
      </c>
      <c r="Z8" s="1" t="s">
        <v>7</v>
      </c>
      <c r="AB8"/>
      <c r="AC8"/>
    </row>
    <row r="9" spans="1:29" x14ac:dyDescent="0.25">
      <c r="A9">
        <v>1969.4</v>
      </c>
      <c r="B9">
        <v>4.4994320649999997</v>
      </c>
      <c r="C9" s="1">
        <v>3.9</v>
      </c>
      <c r="E9" s="3">
        <v>6.3472689351372402</v>
      </c>
      <c r="F9">
        <v>5.1507855190000003</v>
      </c>
      <c r="G9" s="1">
        <v>3.6</v>
      </c>
      <c r="I9" s="3">
        <v>3.0885763802972033</v>
      </c>
      <c r="J9">
        <v>4.2045953010000003</v>
      </c>
      <c r="K9" s="1">
        <v>3.3</v>
      </c>
      <c r="M9" s="3">
        <v>3.0649125368595209</v>
      </c>
      <c r="N9">
        <v>4.4293378580000002</v>
      </c>
      <c r="O9" s="1">
        <v>4.0999999999999996</v>
      </c>
      <c r="Q9" s="8">
        <v>3.0416085234907797</v>
      </c>
      <c r="R9">
        <v>5.7117603700000004</v>
      </c>
      <c r="S9" s="1">
        <v>2.9</v>
      </c>
      <c r="U9" s="3">
        <v>3.0186561953550406</v>
      </c>
      <c r="V9">
        <v>5.2609145760000002</v>
      </c>
      <c r="W9" s="1" t="s">
        <v>7</v>
      </c>
      <c r="Y9">
        <v>4.1271991899999998</v>
      </c>
      <c r="Z9" s="1" t="s">
        <v>7</v>
      </c>
      <c r="AB9"/>
      <c r="AC9"/>
    </row>
    <row r="10" spans="1:29" x14ac:dyDescent="0.25">
      <c r="A10">
        <v>1970.1</v>
      </c>
      <c r="B10">
        <v>5.1507855190000003</v>
      </c>
      <c r="C10" s="1">
        <v>4.2</v>
      </c>
      <c r="E10" s="3">
        <v>3.0885763802972033</v>
      </c>
      <c r="F10">
        <v>4.2045953010000003</v>
      </c>
      <c r="G10" s="1">
        <v>4</v>
      </c>
      <c r="I10" s="3">
        <v>3.0649125368595209</v>
      </c>
      <c r="J10">
        <v>4.4293378580000002</v>
      </c>
      <c r="K10" s="1">
        <v>3.7</v>
      </c>
      <c r="M10" s="3">
        <v>3.0416085234907797</v>
      </c>
      <c r="N10">
        <v>5.7117603700000004</v>
      </c>
      <c r="O10" s="1">
        <v>3.5</v>
      </c>
      <c r="Q10" s="8">
        <v>3.0186561953550406</v>
      </c>
      <c r="R10">
        <v>5.2609145760000002</v>
      </c>
      <c r="S10" s="1" t="s">
        <v>7</v>
      </c>
      <c r="U10" s="1" t="s">
        <v>10</v>
      </c>
      <c r="V10">
        <v>4.1271991899999998</v>
      </c>
      <c r="W10" s="1" t="s">
        <v>7</v>
      </c>
      <c r="Y10">
        <v>3.2974333589999998</v>
      </c>
      <c r="Z10" s="1" t="s">
        <v>7</v>
      </c>
      <c r="AB10"/>
      <c r="AC10"/>
    </row>
    <row r="11" spans="1:29" x14ac:dyDescent="0.25">
      <c r="A11">
        <v>1970.2</v>
      </c>
      <c r="B11">
        <v>4.2045953010000003</v>
      </c>
      <c r="C11" s="1">
        <v>4.5</v>
      </c>
      <c r="E11" s="3">
        <v>6.1997437013089352</v>
      </c>
      <c r="F11">
        <v>4.4293378580000002</v>
      </c>
      <c r="G11" s="1">
        <v>4.2</v>
      </c>
      <c r="I11" s="3">
        <v>3.0186561953550406</v>
      </c>
      <c r="J11">
        <v>5.7117603700000004</v>
      </c>
      <c r="K11" s="1">
        <v>3.7</v>
      </c>
      <c r="M11" s="3">
        <v>2.9960476515737078</v>
      </c>
      <c r="N11">
        <v>5.2609145760000002</v>
      </c>
      <c r="O11" s="1" t="s">
        <v>6</v>
      </c>
      <c r="Q11" s="8">
        <v>2.9737752261594474</v>
      </c>
      <c r="R11">
        <v>4.1271991899999998</v>
      </c>
      <c r="S11" s="1" t="s">
        <v>7</v>
      </c>
      <c r="U11" s="3">
        <v>2.9518314793523626</v>
      </c>
      <c r="V11">
        <v>3.2974333589999998</v>
      </c>
      <c r="W11" s="1" t="s">
        <v>7</v>
      </c>
      <c r="Y11">
        <v>1.4885125320000001</v>
      </c>
      <c r="Z11" s="1" t="s">
        <v>7</v>
      </c>
      <c r="AB11"/>
      <c r="AC11"/>
    </row>
    <row r="12" spans="1:29" x14ac:dyDescent="0.25">
      <c r="A12">
        <v>1970.3</v>
      </c>
      <c r="B12">
        <v>4.4293378580000002</v>
      </c>
      <c r="C12" s="1">
        <v>4</v>
      </c>
      <c r="E12" s="3">
        <v>3.0186561953550406</v>
      </c>
      <c r="F12">
        <v>5.7117603700000004</v>
      </c>
      <c r="G12" s="1">
        <v>3.5</v>
      </c>
      <c r="I12" s="3">
        <v>2.9960476515737078</v>
      </c>
      <c r="J12">
        <v>5.2609145760000002</v>
      </c>
      <c r="K12" s="1">
        <v>4.0999999999999996</v>
      </c>
      <c r="M12" s="3">
        <v>4.4852916220464278</v>
      </c>
      <c r="N12">
        <v>4.1271991899999998</v>
      </c>
      <c r="O12" s="1">
        <v>3</v>
      </c>
      <c r="Q12" s="8">
        <v>4.435562047401187</v>
      </c>
      <c r="R12">
        <v>3.2974333589999998</v>
      </c>
      <c r="S12" s="1" t="s">
        <v>7</v>
      </c>
      <c r="U12" s="3">
        <v>2.9089013443174272</v>
      </c>
      <c r="V12">
        <v>1.4885125320000001</v>
      </c>
      <c r="W12" s="1" t="s">
        <v>7</v>
      </c>
      <c r="Y12">
        <v>6.1926402090000003</v>
      </c>
      <c r="Z12" s="1" t="s">
        <v>7</v>
      </c>
      <c r="AB12"/>
      <c r="AC12"/>
    </row>
    <row r="13" spans="1:29" x14ac:dyDescent="0.25">
      <c r="A13">
        <v>1970.4</v>
      </c>
      <c r="B13">
        <v>5.7117603700000004</v>
      </c>
      <c r="C13" s="1">
        <v>4</v>
      </c>
      <c r="E13" s="3">
        <v>4.3496424634969166</v>
      </c>
      <c r="F13">
        <v>5.2609145760000002</v>
      </c>
      <c r="G13" s="1">
        <v>4.7</v>
      </c>
      <c r="I13" s="3">
        <v>3.7012582260407045</v>
      </c>
      <c r="J13">
        <v>4.1271991899999998</v>
      </c>
      <c r="K13" s="1">
        <v>3.6</v>
      </c>
      <c r="M13" s="3">
        <v>3.816087684027214</v>
      </c>
      <c r="N13">
        <v>3.2974333589999998</v>
      </c>
      <c r="O13" s="1">
        <v>3.4</v>
      </c>
      <c r="Q13" s="8">
        <v>3.1916250802457968</v>
      </c>
      <c r="R13">
        <v>1.4885125320000001</v>
      </c>
      <c r="S13" s="1">
        <v>3.2</v>
      </c>
      <c r="U13" s="3">
        <v>3.4578956419915707</v>
      </c>
      <c r="V13">
        <v>6.1926402090000003</v>
      </c>
      <c r="W13" s="1" t="s">
        <v>7</v>
      </c>
      <c r="Y13">
        <v>2.092004626</v>
      </c>
      <c r="Z13" s="1" t="s">
        <v>7</v>
      </c>
      <c r="AB13"/>
      <c r="AC13"/>
    </row>
    <row r="14" spans="1:29" x14ac:dyDescent="0.25">
      <c r="A14">
        <v>1971.1</v>
      </c>
      <c r="B14">
        <v>5.2609145760000002</v>
      </c>
      <c r="C14" s="1">
        <v>4.5</v>
      </c>
      <c r="E14" s="3">
        <v>4.1384077856232659</v>
      </c>
      <c r="F14">
        <v>4.1271991899999998</v>
      </c>
      <c r="G14" s="1">
        <v>3.9</v>
      </c>
      <c r="I14" s="3">
        <v>3.5033195883691803</v>
      </c>
      <c r="J14">
        <v>3.2974333589999998</v>
      </c>
      <c r="K14" s="1">
        <v>3.8</v>
      </c>
      <c r="M14" s="3">
        <v>3.7663412739504576</v>
      </c>
      <c r="N14">
        <v>1.4885125320000001</v>
      </c>
      <c r="O14" s="1">
        <v>3.6</v>
      </c>
      <c r="Q14" s="8">
        <v>3.4405475039114952</v>
      </c>
      <c r="R14">
        <v>6.1926402090000003</v>
      </c>
      <c r="S14" s="1" t="s">
        <v>7</v>
      </c>
      <c r="U14" s="3">
        <v>3.4112088662922257</v>
      </c>
      <c r="V14">
        <v>2.092004626</v>
      </c>
      <c r="W14" s="1" t="s">
        <v>7</v>
      </c>
      <c r="Y14">
        <v>2.1731092150000002</v>
      </c>
      <c r="Z14" s="1" t="s">
        <v>7</v>
      </c>
      <c r="AB14"/>
      <c r="AC14"/>
    </row>
    <row r="15" spans="1:29" x14ac:dyDescent="0.25">
      <c r="A15">
        <v>1971.2</v>
      </c>
      <c r="B15">
        <v>4.1271991899999998</v>
      </c>
      <c r="C15" s="1">
        <v>4.7</v>
      </c>
      <c r="E15" s="3">
        <v>3.7882898504181917</v>
      </c>
      <c r="F15">
        <v>3.2974333589999998</v>
      </c>
      <c r="G15" s="1">
        <v>4.9000000000000004</v>
      </c>
      <c r="I15" s="3">
        <v>4.0457354987916805</v>
      </c>
      <c r="J15">
        <v>1.4885125320000001</v>
      </c>
      <c r="K15" s="1">
        <v>3.9</v>
      </c>
      <c r="M15" s="3">
        <v>3.1370174832000775</v>
      </c>
      <c r="N15">
        <v>6.1926402090000003</v>
      </c>
      <c r="O15" s="1" t="s">
        <v>6</v>
      </c>
      <c r="Q15" s="8">
        <v>3.3991316449505593</v>
      </c>
      <c r="R15">
        <v>2.092004626</v>
      </c>
      <c r="S15" s="1" t="s">
        <v>7</v>
      </c>
      <c r="U15" s="3">
        <v>3.0864100171517306</v>
      </c>
      <c r="V15">
        <v>2.1731092150000002</v>
      </c>
      <c r="W15" s="1" t="s">
        <v>7</v>
      </c>
      <c r="Y15">
        <v>2.710052847</v>
      </c>
      <c r="Z15" s="1" t="s">
        <v>7</v>
      </c>
      <c r="AB15"/>
      <c r="AC15"/>
    </row>
    <row r="16" spans="1:29" x14ac:dyDescent="0.25">
      <c r="A16">
        <v>1971.3</v>
      </c>
      <c r="B16">
        <v>3.2974333589999998</v>
      </c>
      <c r="C16" s="1">
        <v>4.0999999999999996</v>
      </c>
      <c r="E16" s="3">
        <v>2.5485449643456448</v>
      </c>
      <c r="F16">
        <v>1.4885125320000001</v>
      </c>
      <c r="G16" s="1">
        <v>2.2000000000000002</v>
      </c>
      <c r="I16" s="3">
        <v>3.6732331386557737</v>
      </c>
      <c r="J16">
        <v>6.1926402090000003</v>
      </c>
      <c r="K16" s="1">
        <v>3.9</v>
      </c>
      <c r="M16" s="3">
        <v>2.5094633800996302</v>
      </c>
      <c r="N16">
        <v>2.092004626</v>
      </c>
      <c r="O16" s="1">
        <v>1.6</v>
      </c>
      <c r="Q16" s="8">
        <v>3.6170281421661787</v>
      </c>
      <c r="R16">
        <v>2.1731092150000002</v>
      </c>
      <c r="S16" s="1" t="s">
        <v>7</v>
      </c>
      <c r="U16" s="3">
        <v>2.7489807819027767</v>
      </c>
      <c r="V16">
        <v>2.710052847</v>
      </c>
      <c r="W16" s="1" t="s">
        <v>7</v>
      </c>
      <c r="Y16">
        <v>5.9693598659999996</v>
      </c>
      <c r="Z16" s="1" t="s">
        <v>7</v>
      </c>
      <c r="AB16"/>
      <c r="AC16"/>
    </row>
    <row r="17" spans="1:29" x14ac:dyDescent="0.25">
      <c r="A17">
        <v>1971.4</v>
      </c>
      <c r="B17">
        <v>1.4885125320000001</v>
      </c>
      <c r="C17" s="1">
        <v>2.4</v>
      </c>
      <c r="E17" s="3">
        <v>2.8407324859625938</v>
      </c>
      <c r="F17">
        <v>6.1926402090000003</v>
      </c>
      <c r="G17" s="1">
        <v>4</v>
      </c>
      <c r="I17" s="3">
        <v>3.3919264418357464</v>
      </c>
      <c r="J17">
        <v>2.092004626</v>
      </c>
      <c r="K17" s="1">
        <v>3.1</v>
      </c>
      <c r="M17" s="3">
        <v>3.3634076515166145</v>
      </c>
      <c r="N17">
        <v>2.1731092150000002</v>
      </c>
      <c r="O17" s="1">
        <v>3.6</v>
      </c>
      <c r="Q17" s="8">
        <v>3.3353645528400477</v>
      </c>
      <c r="R17">
        <v>2.710052847</v>
      </c>
      <c r="S17" s="1">
        <v>2.8</v>
      </c>
      <c r="U17" s="3">
        <v>3.5870896771549088</v>
      </c>
      <c r="V17">
        <v>5.9693598659999996</v>
      </c>
      <c r="W17" s="1" t="s">
        <v>7</v>
      </c>
      <c r="Y17">
        <v>6.7404358090000001</v>
      </c>
      <c r="Z17" s="1" t="s">
        <v>7</v>
      </c>
      <c r="AB17"/>
      <c r="AC17"/>
    </row>
    <row r="18" spans="1:29" x14ac:dyDescent="0.25">
      <c r="A18">
        <v>1972.1</v>
      </c>
      <c r="B18">
        <v>6.1926402090000003</v>
      </c>
      <c r="C18" s="1">
        <v>5.2</v>
      </c>
      <c r="E18" s="3">
        <v>3.9824463105755381</v>
      </c>
      <c r="F18">
        <v>2.092004626</v>
      </c>
      <c r="G18" s="1">
        <v>3.1</v>
      </c>
      <c r="I18" s="3">
        <v>3.3728604291718645</v>
      </c>
      <c r="J18">
        <v>2.1731092150000002</v>
      </c>
      <c r="K18" s="1">
        <v>2.9</v>
      </c>
      <c r="M18" s="3">
        <v>3.3446603221329863</v>
      </c>
      <c r="N18">
        <v>2.710052847</v>
      </c>
      <c r="O18" s="1">
        <v>2.8</v>
      </c>
      <c r="Q18" s="8">
        <v>3.597013783412728</v>
      </c>
      <c r="R18">
        <v>5.9693598659999996</v>
      </c>
      <c r="S18" s="1" t="s">
        <v>7</v>
      </c>
      <c r="U18" s="3">
        <v>3.8430790081298127</v>
      </c>
      <c r="V18">
        <v>6.7404358090000001</v>
      </c>
      <c r="W18" s="1" t="s">
        <v>7</v>
      </c>
      <c r="Y18">
        <v>6.6666997380000002</v>
      </c>
      <c r="Z18" s="1" t="s">
        <v>7</v>
      </c>
      <c r="AB18"/>
      <c r="AC18"/>
    </row>
    <row r="19" spans="1:29" x14ac:dyDescent="0.25">
      <c r="A19">
        <v>1972.2</v>
      </c>
      <c r="B19">
        <v>2.092004626</v>
      </c>
      <c r="C19" s="1">
        <v>4</v>
      </c>
      <c r="E19" s="3">
        <v>3.3516659239179125</v>
      </c>
      <c r="F19">
        <v>2.1731092150000002</v>
      </c>
      <c r="G19" s="1">
        <v>3.4</v>
      </c>
      <c r="I19" s="3">
        <v>3.3238174550025645</v>
      </c>
      <c r="J19">
        <v>2.710052847</v>
      </c>
      <c r="K19" s="1">
        <v>3.4</v>
      </c>
      <c r="M19" s="3">
        <v>3.2964279126947771</v>
      </c>
      <c r="N19">
        <v>5.9693598659999996</v>
      </c>
      <c r="O19" s="1" t="s">
        <v>6</v>
      </c>
      <c r="Q19" s="8">
        <v>3.8220975799188706</v>
      </c>
      <c r="R19">
        <v>6.7404358090000001</v>
      </c>
      <c r="S19" s="1" t="s">
        <v>7</v>
      </c>
      <c r="U19" s="3">
        <v>3.1021138656160963</v>
      </c>
      <c r="V19">
        <v>6.6666997380000002</v>
      </c>
      <c r="W19" s="1" t="s">
        <v>7</v>
      </c>
      <c r="Y19">
        <v>7.9132987769999996</v>
      </c>
      <c r="Z19" s="1" t="s">
        <v>7</v>
      </c>
      <c r="AB19"/>
      <c r="AC19"/>
    </row>
    <row r="20" spans="1:29" x14ac:dyDescent="0.25">
      <c r="A20">
        <v>1972.3</v>
      </c>
      <c r="B20">
        <v>2.1731092150000002</v>
      </c>
      <c r="C20" s="1">
        <v>3.3</v>
      </c>
      <c r="E20" s="3">
        <v>3.6245909993108283</v>
      </c>
      <c r="F20">
        <v>2.710052847</v>
      </c>
      <c r="G20" s="1">
        <v>2.9</v>
      </c>
      <c r="I20" s="3">
        <v>3.4521266009294171</v>
      </c>
      <c r="J20">
        <v>5.9693598659999996</v>
      </c>
      <c r="K20" s="1">
        <v>3.8</v>
      </c>
      <c r="M20" s="3">
        <v>3.700142338000334</v>
      </c>
      <c r="N20">
        <v>6.7404358090000001</v>
      </c>
      <c r="O20" s="1">
        <v>3.2</v>
      </c>
      <c r="Q20" s="8">
        <v>3.528675219993449</v>
      </c>
      <c r="R20">
        <v>6.6666997380000002</v>
      </c>
      <c r="S20" s="1">
        <v>3.8</v>
      </c>
      <c r="U20" s="3">
        <v>3.7706327128051331</v>
      </c>
      <c r="V20">
        <v>7.9132987769999996</v>
      </c>
      <c r="W20" s="1">
        <v>4.0999999999999996</v>
      </c>
      <c r="Y20">
        <v>10.81176492</v>
      </c>
      <c r="Z20" s="1" t="s">
        <v>7</v>
      </c>
      <c r="AB20"/>
      <c r="AC20"/>
    </row>
    <row r="21" spans="1:29" x14ac:dyDescent="0.25">
      <c r="A21">
        <v>1972.4</v>
      </c>
      <c r="B21">
        <v>2.710052847</v>
      </c>
      <c r="C21" s="1">
        <v>3</v>
      </c>
      <c r="E21" s="3">
        <v>3.0437123172832203</v>
      </c>
      <c r="F21">
        <v>5.9693598659999996</v>
      </c>
      <c r="G21" s="1">
        <v>4.0999999999999996</v>
      </c>
      <c r="I21" s="3">
        <v>4.135962985762287</v>
      </c>
      <c r="J21">
        <v>6.7404358090000001</v>
      </c>
      <c r="K21" s="1">
        <v>3.5</v>
      </c>
      <c r="M21" s="3">
        <v>3.2650386540954424</v>
      </c>
      <c r="N21">
        <v>6.6666997380000002</v>
      </c>
      <c r="O21" s="1">
        <v>3.8</v>
      </c>
      <c r="Q21" s="8">
        <v>3.5119941521950748</v>
      </c>
      <c r="R21">
        <v>7.9132987769999996</v>
      </c>
      <c r="S21" s="1">
        <v>3.8</v>
      </c>
      <c r="U21" s="3">
        <v>3.8889038016642674</v>
      </c>
      <c r="V21">
        <v>10.81176492</v>
      </c>
      <c r="W21" s="1" t="s">
        <v>7</v>
      </c>
      <c r="Y21">
        <v>8.7756779530000006</v>
      </c>
      <c r="Z21" s="1" t="s">
        <v>7</v>
      </c>
      <c r="AB21"/>
      <c r="AC21"/>
    </row>
    <row r="22" spans="1:29" x14ac:dyDescent="0.25">
      <c r="A22">
        <v>1973.1</v>
      </c>
      <c r="B22">
        <v>5.9693598659999996</v>
      </c>
      <c r="C22" s="1">
        <v>4.9000000000000004</v>
      </c>
      <c r="E22" s="3">
        <v>4.7002095442568281</v>
      </c>
      <c r="F22">
        <v>6.7404358090000001</v>
      </c>
      <c r="G22" s="1">
        <v>4.0999999999999996</v>
      </c>
      <c r="I22" s="3">
        <v>3.5382784959021807</v>
      </c>
      <c r="J22">
        <v>6.6666997380000002</v>
      </c>
      <c r="K22" s="1">
        <v>4</v>
      </c>
      <c r="M22" s="3">
        <v>3.7808143581409936</v>
      </c>
      <c r="N22">
        <v>7.9132987769999996</v>
      </c>
      <c r="O22" s="1">
        <v>4.2</v>
      </c>
      <c r="Q22" s="8">
        <v>3.745416484095121</v>
      </c>
      <c r="R22">
        <v>10.81176492</v>
      </c>
      <c r="S22" s="1" t="s">
        <v>7</v>
      </c>
      <c r="U22" s="3">
        <v>3.9796166071044636</v>
      </c>
      <c r="V22">
        <v>8.7756779530000006</v>
      </c>
      <c r="W22" s="1" t="s">
        <v>7</v>
      </c>
      <c r="Y22">
        <v>11.480913960000001</v>
      </c>
      <c r="Z22" s="1" t="s">
        <v>7</v>
      </c>
      <c r="AB22"/>
      <c r="AC22"/>
    </row>
    <row r="23" spans="1:29" x14ac:dyDescent="0.25">
      <c r="A23">
        <v>1973.2</v>
      </c>
      <c r="B23">
        <v>6.7404358090000001</v>
      </c>
      <c r="C23" s="1">
        <v>5.0999999999999996</v>
      </c>
      <c r="E23" s="3">
        <v>4.6298173796529341</v>
      </c>
      <c r="F23">
        <v>6.6666997380000002</v>
      </c>
      <c r="G23" s="1">
        <v>4.4000000000000004</v>
      </c>
      <c r="I23" s="3">
        <v>4.3033581385167885</v>
      </c>
      <c r="J23">
        <v>7.9132987769999996</v>
      </c>
      <c r="K23" s="1">
        <v>4.7</v>
      </c>
      <c r="M23" s="3">
        <v>3.4491044232586976</v>
      </c>
      <c r="N23">
        <v>10.81176492</v>
      </c>
      <c r="O23" s="1" t="s">
        <v>6</v>
      </c>
      <c r="Q23" s="8">
        <v>3.9533980258102286</v>
      </c>
      <c r="R23">
        <v>8.7756779530000006</v>
      </c>
      <c r="S23" s="1" t="s">
        <v>7</v>
      </c>
      <c r="U23" s="3">
        <v>3.3862205815785584</v>
      </c>
      <c r="V23">
        <v>11.480913960000001</v>
      </c>
      <c r="W23" s="1" t="s">
        <v>7</v>
      </c>
      <c r="Y23">
        <v>13.690989</v>
      </c>
      <c r="Z23" s="1" t="s">
        <v>7</v>
      </c>
      <c r="AB23"/>
      <c r="AC23"/>
    </row>
    <row r="24" spans="1:29" x14ac:dyDescent="0.25">
      <c r="A24">
        <v>1973.3</v>
      </c>
      <c r="B24">
        <v>6.6666997380000002</v>
      </c>
      <c r="C24" s="1">
        <v>6</v>
      </c>
      <c r="E24" s="3">
        <v>4.4774172742104046</v>
      </c>
      <c r="F24">
        <v>7.9132987769999996</v>
      </c>
      <c r="G24" s="1">
        <v>6.6</v>
      </c>
      <c r="I24" s="3">
        <v>4.9582874583812497</v>
      </c>
      <c r="J24">
        <v>10.81176492</v>
      </c>
      <c r="K24" s="1">
        <v>6.1</v>
      </c>
      <c r="M24" s="3">
        <v>3.982172307694043</v>
      </c>
      <c r="N24">
        <v>8.7756779530000006</v>
      </c>
      <c r="O24" s="1">
        <v>5</v>
      </c>
      <c r="Q24" s="8">
        <v>3.9429234370580435</v>
      </c>
      <c r="R24">
        <v>11.480913960000001</v>
      </c>
      <c r="S24" s="1">
        <v>4.5999999999999996</v>
      </c>
      <c r="U24" s="3">
        <v>3.5216772933776896</v>
      </c>
      <c r="V24">
        <v>13.690989</v>
      </c>
      <c r="W24" s="1">
        <v>4.5999999999999996</v>
      </c>
      <c r="Y24">
        <v>7.9614481250000004</v>
      </c>
      <c r="Z24" s="1" t="s">
        <v>7</v>
      </c>
      <c r="AB24"/>
      <c r="AC24"/>
    </row>
    <row r="25" spans="1:29" x14ac:dyDescent="0.25">
      <c r="A25">
        <v>1973.4</v>
      </c>
      <c r="B25">
        <v>7.9132987769999996</v>
      </c>
      <c r="C25" s="1">
        <v>6.1</v>
      </c>
      <c r="E25" s="3">
        <v>6.3347077139945585</v>
      </c>
      <c r="F25">
        <v>10.81176492</v>
      </c>
      <c r="G25" s="1">
        <v>6</v>
      </c>
      <c r="I25" s="3">
        <v>5.9704715541660347</v>
      </c>
      <c r="J25">
        <v>8.7756779530000006</v>
      </c>
      <c r="K25" s="1">
        <v>5.3</v>
      </c>
      <c r="M25" s="3">
        <v>5.6216527022740825</v>
      </c>
      <c r="N25">
        <v>11.480913960000001</v>
      </c>
      <c r="O25" s="1">
        <v>5</v>
      </c>
      <c r="Q25" s="8">
        <v>5.0304760727303943</v>
      </c>
      <c r="R25">
        <v>13.690989</v>
      </c>
      <c r="S25" s="1">
        <v>5.5</v>
      </c>
      <c r="U25" s="3">
        <v>4.8415986767430308</v>
      </c>
      <c r="V25">
        <v>7.9614481250000004</v>
      </c>
      <c r="W25" s="1" t="s">
        <v>7</v>
      </c>
      <c r="Y25">
        <v>5.1519433330000002</v>
      </c>
      <c r="Z25" s="1" t="s">
        <v>7</v>
      </c>
      <c r="AB25"/>
      <c r="AC25"/>
    </row>
    <row r="26" spans="1:29" x14ac:dyDescent="0.25">
      <c r="A26">
        <v>1974.1</v>
      </c>
      <c r="B26">
        <v>10.81176492</v>
      </c>
      <c r="C26" s="1">
        <v>8.1</v>
      </c>
      <c r="E26" s="3">
        <v>7.8139993149180187</v>
      </c>
      <c r="F26">
        <v>8.7756779530000006</v>
      </c>
      <c r="G26" s="1">
        <v>7</v>
      </c>
      <c r="I26" s="3">
        <v>6.6177941036186239</v>
      </c>
      <c r="J26">
        <v>11.480913960000001</v>
      </c>
      <c r="K26" s="1">
        <v>5.8</v>
      </c>
      <c r="M26" s="3">
        <v>5.9983622598646757</v>
      </c>
      <c r="N26">
        <v>13.690989</v>
      </c>
      <c r="O26" s="1">
        <v>6.2</v>
      </c>
      <c r="Q26" s="8">
        <v>4.9070741461755274</v>
      </c>
      <c r="R26">
        <v>7.9614481250000004</v>
      </c>
      <c r="S26" s="1" t="s">
        <v>7</v>
      </c>
      <c r="U26" s="3">
        <v>5.0945336030235433</v>
      </c>
      <c r="V26">
        <v>5.1519433330000002</v>
      </c>
      <c r="W26" s="1" t="s">
        <v>7</v>
      </c>
      <c r="Y26">
        <v>5.0357812170000003</v>
      </c>
      <c r="Z26" s="1" t="s">
        <v>7</v>
      </c>
      <c r="AB26"/>
      <c r="AC26"/>
    </row>
    <row r="27" spans="1:29" x14ac:dyDescent="0.25">
      <c r="A27">
        <v>1974.2</v>
      </c>
      <c r="B27">
        <v>8.7756779530000006</v>
      </c>
      <c r="C27" s="1">
        <v>9</v>
      </c>
      <c r="E27" s="3">
        <v>8.1126648412642268</v>
      </c>
      <c r="F27">
        <v>11.480913960000001</v>
      </c>
      <c r="G27" s="1">
        <v>7</v>
      </c>
      <c r="I27" s="3">
        <v>6.678847424685852</v>
      </c>
      <c r="J27">
        <v>13.690989</v>
      </c>
      <c r="K27" s="1">
        <v>7.3</v>
      </c>
      <c r="M27" s="3">
        <v>6.3202754677315287</v>
      </c>
      <c r="N27">
        <v>7.9614481250000004</v>
      </c>
      <c r="O27" s="1">
        <v>6</v>
      </c>
      <c r="Q27" s="8">
        <v>5.9774523202255292</v>
      </c>
      <c r="R27">
        <v>5.1519433330000002</v>
      </c>
      <c r="S27" s="1">
        <v>5.2</v>
      </c>
      <c r="U27" s="3">
        <v>3.5033194461379535</v>
      </c>
      <c r="V27">
        <v>5.0357812170000003</v>
      </c>
      <c r="W27" s="1" t="s">
        <v>7</v>
      </c>
      <c r="Y27">
        <v>6.4719849060000003</v>
      </c>
      <c r="Z27" s="1" t="s">
        <v>7</v>
      </c>
      <c r="AB27"/>
      <c r="AC27"/>
    </row>
    <row r="28" spans="1:29" x14ac:dyDescent="0.25">
      <c r="A28">
        <v>1974.3</v>
      </c>
      <c r="B28">
        <v>11.480913960000001</v>
      </c>
      <c r="C28" s="1">
        <v>9.6999999999999993</v>
      </c>
      <c r="E28" s="3">
        <v>8.3906283934327206</v>
      </c>
      <c r="F28">
        <v>13.690989</v>
      </c>
      <c r="G28" s="1">
        <v>8.8000000000000007</v>
      </c>
      <c r="I28" s="3">
        <v>8.0939149456758628</v>
      </c>
      <c r="J28">
        <v>7.9614481250000004</v>
      </c>
      <c r="K28" s="1">
        <v>7.4</v>
      </c>
      <c r="M28" s="3">
        <v>6.7203935692393024</v>
      </c>
      <c r="N28">
        <v>5.1519433330000002</v>
      </c>
      <c r="O28" s="1">
        <v>7.1</v>
      </c>
      <c r="Q28" s="8">
        <v>7.0851866572678501</v>
      </c>
      <c r="R28">
        <v>5.0357812170000003</v>
      </c>
      <c r="S28" s="1">
        <v>6.7</v>
      </c>
      <c r="U28" s="1" t="s">
        <v>10</v>
      </c>
      <c r="V28">
        <v>6.4719849060000003</v>
      </c>
      <c r="W28" s="1">
        <v>7.2</v>
      </c>
      <c r="Y28">
        <v>3.7192461429999999</v>
      </c>
      <c r="Z28" s="1" t="s">
        <v>7</v>
      </c>
      <c r="AB28"/>
      <c r="AC28"/>
    </row>
    <row r="29" spans="1:29" x14ac:dyDescent="0.25">
      <c r="A29">
        <v>1974.4</v>
      </c>
      <c r="B29">
        <v>13.690989</v>
      </c>
      <c r="C29" s="1">
        <v>12.3</v>
      </c>
      <c r="E29" s="3">
        <v>10.631941843212767</v>
      </c>
      <c r="F29">
        <v>7.9614481250000004</v>
      </c>
      <c r="G29" s="1">
        <v>8.6999999999999993</v>
      </c>
      <c r="I29" s="3">
        <v>9.0201487688701398</v>
      </c>
      <c r="J29">
        <v>5.1519433330000002</v>
      </c>
      <c r="K29" s="1">
        <v>8</v>
      </c>
      <c r="M29" s="3">
        <v>7.8786571550589324</v>
      </c>
      <c r="N29">
        <v>5.0357812170000003</v>
      </c>
      <c r="O29" s="1">
        <v>7.3</v>
      </c>
      <c r="Q29" s="8">
        <v>7.266782183339382</v>
      </c>
      <c r="R29">
        <v>6.4719849060000003</v>
      </c>
      <c r="S29" s="1">
        <v>7.5</v>
      </c>
      <c r="U29" s="3">
        <v>6.5749931986920362</v>
      </c>
      <c r="V29">
        <v>3.7192461429999999</v>
      </c>
      <c r="W29" s="1" t="s">
        <v>7</v>
      </c>
      <c r="Y29">
        <v>4.7273507590000001</v>
      </c>
      <c r="Z29" s="1" t="s">
        <v>7</v>
      </c>
      <c r="AB29"/>
      <c r="AC29"/>
    </row>
    <row r="30" spans="1:29" x14ac:dyDescent="0.25">
      <c r="A30">
        <v>1975.1</v>
      </c>
      <c r="B30">
        <v>7.9614481250000004</v>
      </c>
      <c r="C30" s="1">
        <v>7.3</v>
      </c>
      <c r="E30" s="3">
        <v>9.0720976058084712</v>
      </c>
      <c r="F30">
        <v>5.1519433330000002</v>
      </c>
      <c r="G30" s="1">
        <v>6.5</v>
      </c>
      <c r="I30" s="3">
        <v>8.402250975107961</v>
      </c>
      <c r="J30">
        <v>5.0357812170000003</v>
      </c>
      <c r="K30" s="1">
        <v>6.5</v>
      </c>
      <c r="M30" s="3">
        <v>7.5439351451302317</v>
      </c>
      <c r="N30">
        <v>6.4719849060000003</v>
      </c>
      <c r="O30" s="1">
        <v>6.4</v>
      </c>
      <c r="Q30" s="8">
        <v>6.7349891698787578</v>
      </c>
      <c r="R30">
        <v>3.7192461429999999</v>
      </c>
      <c r="S30" s="1">
        <v>5.7</v>
      </c>
      <c r="U30" s="3">
        <v>6.2956407506867595</v>
      </c>
      <c r="V30">
        <v>4.7273507590000001</v>
      </c>
      <c r="W30" s="1">
        <v>5.4</v>
      </c>
      <c r="Y30">
        <v>4.3933294399999996</v>
      </c>
      <c r="Z30" s="1" t="s">
        <v>7</v>
      </c>
      <c r="AB30"/>
      <c r="AC30"/>
    </row>
    <row r="31" spans="1:29" x14ac:dyDescent="0.25">
      <c r="A31">
        <v>1975.2</v>
      </c>
      <c r="B31">
        <v>5.1519433330000002</v>
      </c>
      <c r="C31" s="1">
        <v>7</v>
      </c>
      <c r="E31" s="3">
        <v>6.3186302256034388</v>
      </c>
      <c r="F31">
        <v>5.0357812170000003</v>
      </c>
      <c r="G31" s="1">
        <v>5.8</v>
      </c>
      <c r="I31" s="3">
        <v>5.993370351033489</v>
      </c>
      <c r="J31">
        <v>6.4719849060000003</v>
      </c>
      <c r="K31" s="1">
        <v>6</v>
      </c>
      <c r="M31" s="3">
        <v>5.904917535570009</v>
      </c>
      <c r="N31">
        <v>3.7192461429999999</v>
      </c>
      <c r="O31" s="1">
        <v>5</v>
      </c>
      <c r="Q31" s="8">
        <v>5.3794985010536145</v>
      </c>
      <c r="R31">
        <v>4.7273507590000001</v>
      </c>
      <c r="S31" s="1">
        <v>4.5</v>
      </c>
      <c r="U31" s="3">
        <v>5.0918321541077338</v>
      </c>
      <c r="V31">
        <v>4.3933294399999996</v>
      </c>
      <c r="W31" s="1" t="s">
        <v>7</v>
      </c>
      <c r="Y31">
        <v>6.2255275929999998</v>
      </c>
      <c r="Z31" s="1" t="s">
        <v>7</v>
      </c>
      <c r="AB31"/>
      <c r="AC31"/>
    </row>
    <row r="32" spans="1:29" x14ac:dyDescent="0.25">
      <c r="A32">
        <v>1975.3</v>
      </c>
      <c r="B32">
        <v>5.0357812170000003</v>
      </c>
      <c r="C32" s="1">
        <v>7.5</v>
      </c>
      <c r="E32" s="3">
        <v>6.2307762476434325</v>
      </c>
      <c r="F32">
        <v>6.4719849060000003</v>
      </c>
      <c r="G32" s="1">
        <v>8.1</v>
      </c>
      <c r="I32" s="3">
        <v>6.1352349243833926</v>
      </c>
      <c r="J32">
        <v>3.7192461429999999</v>
      </c>
      <c r="K32" s="1">
        <v>7.8</v>
      </c>
      <c r="M32" s="3">
        <v>5.3823933364005594</v>
      </c>
      <c r="N32">
        <v>4.7273507590000001</v>
      </c>
      <c r="O32" s="1">
        <v>5.8</v>
      </c>
      <c r="Q32" s="8">
        <v>5.7447685942355609</v>
      </c>
      <c r="R32">
        <v>4.3933294399999996</v>
      </c>
      <c r="S32" s="1">
        <v>5.4</v>
      </c>
      <c r="U32" s="3">
        <v>6.5224980899763363</v>
      </c>
      <c r="V32">
        <v>6.2255275929999998</v>
      </c>
      <c r="W32" s="1">
        <v>5.6</v>
      </c>
      <c r="Y32">
        <v>5.7906071480000003</v>
      </c>
      <c r="Z32" s="1" t="s">
        <v>7</v>
      </c>
      <c r="AB32"/>
      <c r="AC32"/>
    </row>
    <row r="33" spans="1:29" x14ac:dyDescent="0.25">
      <c r="A33">
        <v>1975.4</v>
      </c>
      <c r="B33">
        <v>6.4719849060000003</v>
      </c>
      <c r="C33" s="1">
        <v>6.6</v>
      </c>
      <c r="E33" s="3">
        <v>6.7148469726257209</v>
      </c>
      <c r="F33">
        <v>3.7192461429999999</v>
      </c>
      <c r="G33" s="1">
        <v>5.3</v>
      </c>
      <c r="I33" s="3">
        <v>5.9403399982908667</v>
      </c>
      <c r="J33">
        <v>4.7273507590000001</v>
      </c>
      <c r="K33" s="1">
        <v>5.2</v>
      </c>
      <c r="M33" s="3">
        <v>6.3980162143707275</v>
      </c>
      <c r="N33">
        <v>4.3933294399999996</v>
      </c>
      <c r="O33" s="1">
        <v>5.2</v>
      </c>
      <c r="Q33" s="8">
        <v>6.2973201218444519</v>
      </c>
      <c r="R33">
        <v>6.2255275929999998</v>
      </c>
      <c r="S33" s="1">
        <v>5.6</v>
      </c>
      <c r="U33" s="3">
        <v>6.1997437013089352</v>
      </c>
      <c r="V33">
        <v>5.7906071480000003</v>
      </c>
      <c r="W33" s="1" t="s">
        <v>7</v>
      </c>
      <c r="Y33">
        <v>6.6279206200000003</v>
      </c>
      <c r="Z33" s="1" t="s">
        <v>7</v>
      </c>
      <c r="AB33"/>
      <c r="AC33"/>
    </row>
    <row r="34" spans="1:29" x14ac:dyDescent="0.25">
      <c r="A34">
        <v>1976.1</v>
      </c>
      <c r="B34">
        <v>3.7192461429999999</v>
      </c>
      <c r="C34" s="1">
        <v>5</v>
      </c>
      <c r="E34" s="3">
        <v>5.6902993934020873</v>
      </c>
      <c r="F34">
        <v>4.7273507590000001</v>
      </c>
      <c r="G34" s="1">
        <v>5.6</v>
      </c>
      <c r="I34" s="3">
        <v>6.2481510818469754</v>
      </c>
      <c r="J34">
        <v>4.3933294399999996</v>
      </c>
      <c r="K34" s="1">
        <v>5.9</v>
      </c>
      <c r="M34" s="3">
        <v>6.1520804229786785</v>
      </c>
      <c r="N34">
        <v>6.2255275929999998</v>
      </c>
      <c r="O34" s="1">
        <v>6.1</v>
      </c>
      <c r="Q34" s="8">
        <v>6.0589186005596263</v>
      </c>
      <c r="R34">
        <v>5.7906071480000003</v>
      </c>
      <c r="S34" s="1">
        <v>5.5</v>
      </c>
      <c r="U34" s="3">
        <v>6.2738100582315104</v>
      </c>
      <c r="V34">
        <v>6.6279206200000003</v>
      </c>
      <c r="W34" s="1">
        <v>5.3</v>
      </c>
      <c r="Y34">
        <v>5.1477275960000002</v>
      </c>
      <c r="Z34" s="1" t="s">
        <v>7</v>
      </c>
      <c r="AB34"/>
      <c r="AC34"/>
    </row>
    <row r="35" spans="1:29" x14ac:dyDescent="0.25">
      <c r="A35">
        <v>1976.2</v>
      </c>
      <c r="B35">
        <v>4.7273507590000001</v>
      </c>
      <c r="C35" s="1">
        <v>5.3</v>
      </c>
      <c r="E35" s="3">
        <v>5.3134338838041195</v>
      </c>
      <c r="F35">
        <v>4.3933294399999996</v>
      </c>
      <c r="G35" s="1">
        <v>5.9</v>
      </c>
      <c r="I35" s="3">
        <v>5.8739924760606632</v>
      </c>
      <c r="J35">
        <v>6.2255275929999998</v>
      </c>
      <c r="K35" s="1">
        <v>5.9</v>
      </c>
      <c r="M35" s="3">
        <v>6.1004899563934734</v>
      </c>
      <c r="N35">
        <v>5.7906071480000003</v>
      </c>
      <c r="O35" s="1">
        <v>5.2</v>
      </c>
      <c r="Q35" s="8">
        <v>5.8554306481389151</v>
      </c>
      <c r="R35">
        <v>6.6279206200000003</v>
      </c>
      <c r="S35" s="1">
        <v>5.5</v>
      </c>
      <c r="U35" s="3">
        <v>5.7709728873851507</v>
      </c>
      <c r="V35">
        <v>5.1477275960000002</v>
      </c>
      <c r="W35" s="1" t="s">
        <v>7</v>
      </c>
      <c r="Y35">
        <v>6.1917089069999998</v>
      </c>
      <c r="Z35" s="1" t="s">
        <v>7</v>
      </c>
      <c r="AB35"/>
      <c r="AC35"/>
    </row>
    <row r="36" spans="1:29" x14ac:dyDescent="0.25">
      <c r="A36">
        <v>1976.3</v>
      </c>
      <c r="B36">
        <v>4.3933294399999996</v>
      </c>
      <c r="C36" s="1">
        <v>5.5</v>
      </c>
      <c r="E36" s="3">
        <v>5.5329162934336429</v>
      </c>
      <c r="F36">
        <v>6.2255275929999998</v>
      </c>
      <c r="G36" s="1">
        <v>6</v>
      </c>
      <c r="I36" s="3">
        <v>5.9220990559451625</v>
      </c>
      <c r="J36">
        <v>5.7906071480000003</v>
      </c>
      <c r="K36" s="1">
        <v>5.6</v>
      </c>
      <c r="M36" s="3">
        <v>5.8357217728698396</v>
      </c>
      <c r="N36">
        <v>6.6279206200000003</v>
      </c>
      <c r="O36" s="1">
        <v>5</v>
      </c>
      <c r="Q36" s="8">
        <v>5.9024977832937031</v>
      </c>
      <c r="R36">
        <v>5.1477275960000002</v>
      </c>
      <c r="S36" s="1">
        <v>5.6</v>
      </c>
      <c r="U36" s="3">
        <v>6.5612166461761268</v>
      </c>
      <c r="V36">
        <v>6.1917089069999998</v>
      </c>
      <c r="W36" s="1">
        <v>5.9</v>
      </c>
      <c r="Y36">
        <v>7.0906811049999998</v>
      </c>
      <c r="Z36" s="1" t="s">
        <v>7</v>
      </c>
      <c r="AB36"/>
      <c r="AC36"/>
    </row>
    <row r="37" spans="1:29" x14ac:dyDescent="0.25">
      <c r="A37">
        <v>1976.4</v>
      </c>
      <c r="B37">
        <v>6.2255275929999998</v>
      </c>
      <c r="C37" s="1">
        <v>6.1</v>
      </c>
      <c r="E37" s="3">
        <v>5.3109445009373424</v>
      </c>
      <c r="F37">
        <v>5.7906071480000003</v>
      </c>
      <c r="G37" s="1">
        <v>6.2</v>
      </c>
      <c r="I37" s="3">
        <v>5.8532341113139097</v>
      </c>
      <c r="J37">
        <v>6.6279206200000003</v>
      </c>
      <c r="K37" s="1">
        <v>5</v>
      </c>
      <c r="M37" s="3">
        <v>5.4670739420363379</v>
      </c>
      <c r="N37">
        <v>5.1477275960000002</v>
      </c>
      <c r="O37" s="1">
        <v>6.1</v>
      </c>
      <c r="Q37" s="8">
        <v>5.8400353522870985</v>
      </c>
      <c r="R37">
        <v>6.1917089069999998</v>
      </c>
      <c r="S37" s="1">
        <v>6.3</v>
      </c>
      <c r="U37" s="3">
        <v>5.756017835122007</v>
      </c>
      <c r="V37">
        <v>7.0906811049999998</v>
      </c>
      <c r="W37" s="1" t="s">
        <v>7</v>
      </c>
      <c r="Y37">
        <v>10.022862610000001</v>
      </c>
      <c r="Z37" s="1" t="s">
        <v>7</v>
      </c>
      <c r="AB37"/>
      <c r="AC37"/>
    </row>
    <row r="38" spans="1:29" x14ac:dyDescent="0.25">
      <c r="A38">
        <v>1977.1</v>
      </c>
      <c r="B38">
        <v>5.7906071480000003</v>
      </c>
      <c r="C38" s="1">
        <v>5.2</v>
      </c>
      <c r="E38" s="3">
        <v>5.3840029625062957</v>
      </c>
      <c r="F38">
        <v>6.6279206200000003</v>
      </c>
      <c r="G38" s="1">
        <v>5.8</v>
      </c>
      <c r="I38" s="3">
        <v>5.4630386849329637</v>
      </c>
      <c r="J38">
        <v>5.1477275960000002</v>
      </c>
      <c r="K38" s="1">
        <v>5.5</v>
      </c>
      <c r="M38" s="3">
        <v>5.538066845410361</v>
      </c>
      <c r="N38">
        <v>6.1917089069999998</v>
      </c>
      <c r="O38" s="1">
        <v>6.2</v>
      </c>
      <c r="Q38" s="8">
        <v>6.0501929330182946</v>
      </c>
      <c r="R38">
        <v>7.0906811049999998</v>
      </c>
      <c r="S38" s="1">
        <v>5.5</v>
      </c>
      <c r="U38" s="3">
        <v>5.5257318740518313</v>
      </c>
      <c r="V38">
        <v>10.022862610000001</v>
      </c>
      <c r="W38" s="1">
        <v>5.4</v>
      </c>
      <c r="Y38">
        <v>7.0045732479999998</v>
      </c>
      <c r="Z38" s="1" t="s">
        <v>7</v>
      </c>
      <c r="AB38"/>
      <c r="AC38"/>
    </row>
    <row r="39" spans="1:29" x14ac:dyDescent="0.25">
      <c r="A39">
        <v>1977.2</v>
      </c>
      <c r="B39">
        <v>6.6279206200000003</v>
      </c>
      <c r="C39" s="1">
        <v>6.5</v>
      </c>
      <c r="E39" s="3">
        <v>6.5212511636476567</v>
      </c>
      <c r="F39">
        <v>5.1477275960000002</v>
      </c>
      <c r="G39" s="1">
        <v>5.9</v>
      </c>
      <c r="I39" s="3">
        <v>6.1184814194227943</v>
      </c>
      <c r="J39">
        <v>6.1917089069999998</v>
      </c>
      <c r="K39" s="1">
        <v>6.3</v>
      </c>
      <c r="M39" s="3">
        <v>6.4669546625125696</v>
      </c>
      <c r="N39">
        <v>7.0906811049999998</v>
      </c>
      <c r="O39" s="1">
        <v>6</v>
      </c>
      <c r="Q39" s="8">
        <v>6.0749641446368186</v>
      </c>
      <c r="R39">
        <v>10.022862610000001</v>
      </c>
      <c r="S39" s="1">
        <v>5.6</v>
      </c>
      <c r="U39" s="3">
        <v>6.4113883640959379</v>
      </c>
      <c r="V39">
        <v>7.0045732479999998</v>
      </c>
      <c r="W39" s="1" t="s">
        <v>7</v>
      </c>
      <c r="Y39">
        <v>8.1273216809999997</v>
      </c>
      <c r="Z39" s="1" t="s">
        <v>7</v>
      </c>
      <c r="AB39"/>
      <c r="AC39"/>
    </row>
    <row r="40" spans="1:29" x14ac:dyDescent="0.25">
      <c r="A40">
        <v>1977.3</v>
      </c>
      <c r="B40">
        <v>5.1477275960000002</v>
      </c>
      <c r="C40" s="1">
        <v>6.4</v>
      </c>
      <c r="E40" s="3">
        <v>5.8209183169609657</v>
      </c>
      <c r="F40">
        <v>6.1917089069999998</v>
      </c>
      <c r="G40" s="1">
        <v>6.5</v>
      </c>
      <c r="I40" s="3">
        <v>6.6188926047877183</v>
      </c>
      <c r="J40">
        <v>7.0906811049999998</v>
      </c>
      <c r="K40" s="1">
        <v>6</v>
      </c>
      <c r="M40" s="3">
        <v>5.9327135992713442</v>
      </c>
      <c r="N40">
        <v>10.022862610000001</v>
      </c>
      <c r="O40" s="1">
        <v>5.5</v>
      </c>
      <c r="Q40" s="8">
        <v>5.5619739107297006</v>
      </c>
      <c r="R40">
        <v>7.0045732479999998</v>
      </c>
      <c r="S40" s="1">
        <v>6</v>
      </c>
      <c r="U40" s="3">
        <v>5.4857126581983495</v>
      </c>
      <c r="V40">
        <v>8.1273216809999997</v>
      </c>
      <c r="W40" s="1">
        <v>6.8</v>
      </c>
      <c r="Y40">
        <v>8.6936699700000002</v>
      </c>
      <c r="Z40" s="1" t="s">
        <v>7</v>
      </c>
      <c r="AB40"/>
      <c r="AC40"/>
    </row>
    <row r="41" spans="1:29" x14ac:dyDescent="0.25">
      <c r="A41">
        <v>1977.4</v>
      </c>
      <c r="B41">
        <v>6.1917089069999998</v>
      </c>
      <c r="C41" s="1">
        <v>6.8</v>
      </c>
      <c r="E41" s="3">
        <v>6.0349834403746749</v>
      </c>
      <c r="F41">
        <v>7.0906811049999998</v>
      </c>
      <c r="G41" s="1">
        <v>6.4</v>
      </c>
      <c r="I41" s="3">
        <v>5.9453075707659231</v>
      </c>
      <c r="J41">
        <v>10.022862610000001</v>
      </c>
      <c r="K41" s="1">
        <v>6.1</v>
      </c>
      <c r="M41" s="3">
        <v>5.8582569131889306</v>
      </c>
      <c r="N41">
        <v>7.0045732479999998</v>
      </c>
      <c r="O41" s="1">
        <v>6</v>
      </c>
      <c r="Q41" s="8">
        <v>6.0547509169252667</v>
      </c>
      <c r="R41">
        <v>8.1273216809999997</v>
      </c>
      <c r="S41" s="1">
        <v>6.9</v>
      </c>
      <c r="U41" s="3">
        <v>5.9644913288157131</v>
      </c>
      <c r="V41">
        <v>8.6936699700000002</v>
      </c>
      <c r="W41" s="1" t="s">
        <v>7</v>
      </c>
      <c r="Y41">
        <v>9.8470072440000003</v>
      </c>
      <c r="Z41" s="1" t="s">
        <v>7</v>
      </c>
      <c r="AB41"/>
      <c r="AC41"/>
    </row>
    <row r="42" spans="1:29" x14ac:dyDescent="0.25">
      <c r="A42">
        <v>1978.1</v>
      </c>
      <c r="B42">
        <v>7.0906811049999998</v>
      </c>
      <c r="C42" s="1">
        <v>7.1</v>
      </c>
      <c r="E42" s="3">
        <v>6.2392937497378842</v>
      </c>
      <c r="F42">
        <v>10.022862610000001</v>
      </c>
      <c r="G42" s="1">
        <v>6.1</v>
      </c>
      <c r="I42" s="3">
        <v>6.2863268421695873</v>
      </c>
      <c r="J42">
        <v>7.0045732479999998</v>
      </c>
      <c r="K42" s="1">
        <v>5.9</v>
      </c>
      <c r="M42" s="3">
        <v>6.0485102594454387</v>
      </c>
      <c r="N42">
        <v>8.1273216809999997</v>
      </c>
      <c r="O42" s="1">
        <v>6.7</v>
      </c>
      <c r="Q42" s="8">
        <v>6.235450311189461</v>
      </c>
      <c r="R42">
        <v>8.6936699700000002</v>
      </c>
      <c r="S42" s="1">
        <v>6.5</v>
      </c>
      <c r="U42" s="3">
        <v>5.0522085074913736</v>
      </c>
      <c r="V42">
        <v>9.8470072440000003</v>
      </c>
      <c r="W42" s="1">
        <v>6.1</v>
      </c>
      <c r="Y42">
        <v>8.4068202910000007</v>
      </c>
      <c r="Z42" s="1" t="s">
        <v>7</v>
      </c>
      <c r="AB42"/>
      <c r="AC42"/>
    </row>
    <row r="43" spans="1:29" x14ac:dyDescent="0.25">
      <c r="A43">
        <v>1978.2</v>
      </c>
      <c r="B43">
        <v>10.022862610000001</v>
      </c>
      <c r="C43" s="1">
        <v>7.7</v>
      </c>
      <c r="E43" s="3">
        <v>7.1363641111596765</v>
      </c>
      <c r="F43">
        <v>7.0045732479999998</v>
      </c>
      <c r="G43" s="1">
        <v>6.9</v>
      </c>
      <c r="I43" s="3">
        <v>6.4484754601989769</v>
      </c>
      <c r="J43">
        <v>8.1273216809999997</v>
      </c>
      <c r="K43" s="1">
        <v>7.2</v>
      </c>
      <c r="M43" s="3">
        <v>6.7612745018973408</v>
      </c>
      <c r="N43">
        <v>8.6936699700000002</v>
      </c>
      <c r="O43" s="1">
        <v>6.9</v>
      </c>
      <c r="Q43" s="8">
        <v>6.3767733540481819</v>
      </c>
      <c r="R43">
        <v>9.8470072440000003</v>
      </c>
      <c r="S43" s="1">
        <v>6.5</v>
      </c>
      <c r="U43" s="3">
        <v>6.5445230875670335</v>
      </c>
      <c r="V43">
        <v>8.4068202910000007</v>
      </c>
      <c r="W43" s="1" t="s">
        <v>7</v>
      </c>
      <c r="Y43">
        <v>8.715605794</v>
      </c>
      <c r="Z43" s="1" t="s">
        <v>7</v>
      </c>
      <c r="AB43"/>
      <c r="AC43"/>
    </row>
    <row r="44" spans="1:29" x14ac:dyDescent="0.25">
      <c r="A44">
        <v>1978.3</v>
      </c>
      <c r="B44">
        <v>7.0045732479999998</v>
      </c>
      <c r="C44" s="1">
        <v>7.4</v>
      </c>
      <c r="E44" s="3">
        <v>7.641690609808327</v>
      </c>
      <c r="F44">
        <v>8.1273216809999997</v>
      </c>
      <c r="G44" s="1">
        <v>7.4</v>
      </c>
      <c r="I44" s="3">
        <v>6.9493360051046782</v>
      </c>
      <c r="J44">
        <v>8.6936699700000002</v>
      </c>
      <c r="K44" s="1">
        <v>7.6</v>
      </c>
      <c r="M44" s="3">
        <v>6.5616949491571708</v>
      </c>
      <c r="N44">
        <v>9.8470072440000003</v>
      </c>
      <c r="O44" s="1">
        <v>7</v>
      </c>
      <c r="Q44" s="8">
        <v>6.9854548701951291</v>
      </c>
      <c r="R44">
        <v>8.4068202910000007</v>
      </c>
      <c r="S44" s="1">
        <v>6.9</v>
      </c>
      <c r="U44" s="3">
        <v>7.1264848956722249</v>
      </c>
      <c r="V44">
        <v>8.715605794</v>
      </c>
      <c r="W44" s="1">
        <v>7.3</v>
      </c>
      <c r="Y44">
        <v>9.5371134959999999</v>
      </c>
      <c r="Z44" s="1" t="s">
        <v>7</v>
      </c>
      <c r="AB44"/>
      <c r="AC44"/>
    </row>
    <row r="45" spans="1:29" x14ac:dyDescent="0.25">
      <c r="A45">
        <v>1978.4</v>
      </c>
      <c r="B45">
        <v>8.1273216809999997</v>
      </c>
      <c r="C45" s="1">
        <v>7.6</v>
      </c>
      <c r="E45" s="3">
        <v>7.7686655330049259</v>
      </c>
      <c r="F45">
        <v>8.6936699700000002</v>
      </c>
      <c r="G45" s="1">
        <v>7.6</v>
      </c>
      <c r="I45" s="3">
        <v>6.9471471309742849</v>
      </c>
      <c r="J45">
        <v>9.8470072440000003</v>
      </c>
      <c r="K45" s="1">
        <v>7</v>
      </c>
      <c r="M45" s="3">
        <v>7.2252920219902483</v>
      </c>
      <c r="N45">
        <v>8.4068202910000007</v>
      </c>
      <c r="O45" s="1">
        <v>6.8</v>
      </c>
      <c r="Q45" s="8">
        <v>6.9671900355588123</v>
      </c>
      <c r="R45">
        <v>8.715605794</v>
      </c>
      <c r="S45" s="1">
        <v>7.4</v>
      </c>
      <c r="U45" s="3">
        <v>7.2313220092438124</v>
      </c>
      <c r="V45">
        <v>9.5371134959999999</v>
      </c>
      <c r="W45" s="1" t="s">
        <v>7</v>
      </c>
      <c r="Y45">
        <v>10.41794786</v>
      </c>
      <c r="Z45" s="1" t="s">
        <v>7</v>
      </c>
      <c r="AB45"/>
      <c r="AC45"/>
    </row>
    <row r="46" spans="1:29" x14ac:dyDescent="0.25">
      <c r="A46">
        <v>1979.1</v>
      </c>
      <c r="B46">
        <v>8.6936699700000002</v>
      </c>
      <c r="C46" s="1">
        <v>8.9</v>
      </c>
      <c r="E46" s="3">
        <v>8.4332055817387221</v>
      </c>
      <c r="F46">
        <v>9.8470072440000003</v>
      </c>
      <c r="G46" s="1">
        <v>7.7</v>
      </c>
      <c r="I46" s="3">
        <v>7.7284837220813252</v>
      </c>
      <c r="J46">
        <v>8.4068202910000007</v>
      </c>
      <c r="K46" s="1">
        <v>6.8</v>
      </c>
      <c r="M46" s="3">
        <v>7.322583305545538</v>
      </c>
      <c r="N46">
        <v>8.715605794</v>
      </c>
      <c r="O46" s="1">
        <v>7.6</v>
      </c>
      <c r="Q46" s="8">
        <v>7.1909923174680923</v>
      </c>
      <c r="R46">
        <v>9.5371134959999999</v>
      </c>
      <c r="S46" s="1">
        <v>7.9</v>
      </c>
      <c r="U46" s="3">
        <v>7.0640454403981146</v>
      </c>
      <c r="V46">
        <v>10.41794786</v>
      </c>
      <c r="W46" s="1">
        <v>7.5</v>
      </c>
      <c r="Y46">
        <v>9.0659342219999992</v>
      </c>
      <c r="Z46" s="1">
        <v>7</v>
      </c>
      <c r="AB46"/>
      <c r="AC46"/>
    </row>
    <row r="47" spans="1:29" x14ac:dyDescent="0.25">
      <c r="A47">
        <v>1979.2</v>
      </c>
      <c r="B47">
        <v>9.8470072440000003</v>
      </c>
      <c r="C47" s="1">
        <v>9.6</v>
      </c>
      <c r="E47" s="3">
        <v>8.9137471620056807</v>
      </c>
      <c r="F47">
        <v>8.4068202910000007</v>
      </c>
      <c r="G47" s="1">
        <v>7.6</v>
      </c>
      <c r="I47" s="3">
        <v>8.4590620423599781</v>
      </c>
      <c r="J47">
        <v>8.715605794</v>
      </c>
      <c r="K47" s="1">
        <v>8.6999999999999993</v>
      </c>
      <c r="M47" s="3">
        <v>8.1566647381112531</v>
      </c>
      <c r="N47">
        <v>9.5371134959999999</v>
      </c>
      <c r="O47" s="1">
        <v>8.1</v>
      </c>
      <c r="Q47" s="8">
        <v>7.3719223968637726</v>
      </c>
      <c r="R47">
        <v>10.41794786</v>
      </c>
      <c r="S47" s="1">
        <v>8.1</v>
      </c>
      <c r="U47" s="3">
        <v>7.7265705458062772</v>
      </c>
      <c r="V47">
        <v>9.0659342219999992</v>
      </c>
      <c r="W47" s="1">
        <v>7.7</v>
      </c>
      <c r="Y47">
        <v>11.148223890000001</v>
      </c>
      <c r="Z47" s="1">
        <v>8.1999999999999993</v>
      </c>
      <c r="AB47"/>
      <c r="AC47"/>
    </row>
    <row r="48" spans="1:29" x14ac:dyDescent="0.25">
      <c r="A48">
        <v>1979.3</v>
      </c>
      <c r="B48">
        <v>8.4068202910000007</v>
      </c>
      <c r="C48" s="1">
        <v>8.9</v>
      </c>
      <c r="E48" s="3">
        <v>9.0738554842142438</v>
      </c>
      <c r="F48">
        <v>8.715605794</v>
      </c>
      <c r="G48" s="1">
        <v>10.199999999999999</v>
      </c>
      <c r="I48" s="3">
        <v>8.618545023067913</v>
      </c>
      <c r="J48">
        <v>9.5371134959999999</v>
      </c>
      <c r="K48" s="1">
        <v>9.6</v>
      </c>
      <c r="M48" s="3">
        <v>7.6935046019674491</v>
      </c>
      <c r="N48">
        <v>10.41794786</v>
      </c>
      <c r="O48" s="1">
        <v>9</v>
      </c>
      <c r="Q48" s="8">
        <v>8.765324844033163</v>
      </c>
      <c r="R48">
        <v>9.0659342219999992</v>
      </c>
      <c r="S48" s="1">
        <v>8.4</v>
      </c>
      <c r="U48" s="3">
        <v>7.0321149631301205</v>
      </c>
      <c r="V48">
        <v>11.148223890000001</v>
      </c>
      <c r="W48" s="1">
        <v>8.8000000000000007</v>
      </c>
      <c r="Y48">
        <v>7.8371214609999997</v>
      </c>
      <c r="Z48" s="1" t="s">
        <v>7</v>
      </c>
      <c r="AB48"/>
      <c r="AC48"/>
    </row>
    <row r="49" spans="1:29" x14ac:dyDescent="0.25">
      <c r="A49">
        <v>1979.4</v>
      </c>
      <c r="B49">
        <v>8.715605794</v>
      </c>
      <c r="C49" s="1">
        <v>9.9</v>
      </c>
      <c r="E49" s="3">
        <v>9.6676765206027859</v>
      </c>
      <c r="F49">
        <v>9.5371134959999999</v>
      </c>
      <c r="G49" s="1">
        <v>9.8000000000000007</v>
      </c>
      <c r="I49" s="3">
        <v>8.1935773215316985</v>
      </c>
      <c r="J49">
        <v>10.41794786</v>
      </c>
      <c r="K49" s="1">
        <v>9.4</v>
      </c>
      <c r="M49" s="3">
        <v>8.5160775083839901</v>
      </c>
      <c r="N49">
        <v>9.0659342219999992</v>
      </c>
      <c r="O49" s="1">
        <v>8.9</v>
      </c>
      <c r="Q49" s="8">
        <v>8.3386369257276716</v>
      </c>
      <c r="R49">
        <v>11.148223890000001</v>
      </c>
      <c r="S49" s="1">
        <v>9.1999999999999993</v>
      </c>
      <c r="U49" s="3">
        <v>7.7019427379086514</v>
      </c>
      <c r="V49">
        <v>7.8371214609999997</v>
      </c>
      <c r="W49" s="1" t="s">
        <v>7</v>
      </c>
      <c r="Y49">
        <v>6.0104803779999996</v>
      </c>
      <c r="Z49" s="1" t="s">
        <v>7</v>
      </c>
      <c r="AB49"/>
      <c r="AC49"/>
    </row>
    <row r="50" spans="1:29" x14ac:dyDescent="0.25">
      <c r="A50">
        <v>1980.1</v>
      </c>
      <c r="B50">
        <v>9.5371134959999999</v>
      </c>
      <c r="C50" s="1">
        <v>8.1</v>
      </c>
      <c r="D50" s="5"/>
      <c r="E50" s="3">
        <v>9.9592144005565366</v>
      </c>
      <c r="F50">
        <v>10.41794786</v>
      </c>
      <c r="G50" s="1">
        <v>8.9</v>
      </c>
      <c r="H50" s="5"/>
      <c r="I50" s="3">
        <v>8.9833378913403816</v>
      </c>
      <c r="J50">
        <v>9.0659342219999992</v>
      </c>
      <c r="K50" s="1">
        <v>9.6999999999999993</v>
      </c>
      <c r="L50" s="5"/>
      <c r="M50" s="3">
        <v>9.0248900353481876</v>
      </c>
      <c r="N50">
        <v>11.148223890000001</v>
      </c>
      <c r="O50" s="1">
        <v>10.6</v>
      </c>
      <c r="P50" s="5"/>
      <c r="Q50" s="8">
        <v>7.8947471767705668</v>
      </c>
      <c r="R50">
        <v>7.8371214609999997</v>
      </c>
      <c r="S50" s="1">
        <v>9.4</v>
      </c>
      <c r="U50" s="3">
        <v>8.8836389865458507</v>
      </c>
      <c r="V50">
        <v>6.0104803779999996</v>
      </c>
      <c r="W50" s="1">
        <v>8.6</v>
      </c>
      <c r="Y50">
        <v>9.3925191839999993</v>
      </c>
      <c r="Z50" s="1">
        <v>7.7</v>
      </c>
      <c r="AB50"/>
      <c r="AC50"/>
    </row>
    <row r="51" spans="1:29" x14ac:dyDescent="0.25">
      <c r="A51">
        <v>1980.2</v>
      </c>
      <c r="B51">
        <v>10.41794786</v>
      </c>
      <c r="C51" s="1">
        <v>10.9</v>
      </c>
      <c r="D51"/>
      <c r="E51" s="3">
        <v>9.9807013153520696</v>
      </c>
      <c r="F51">
        <v>9.0659342219999992</v>
      </c>
      <c r="G51" s="1">
        <v>9.8000000000000007</v>
      </c>
      <c r="H51"/>
      <c r="I51" s="3">
        <v>9.7378915887545325</v>
      </c>
      <c r="J51">
        <v>11.148223890000001</v>
      </c>
      <c r="K51" s="1">
        <v>10.4</v>
      </c>
      <c r="L51"/>
      <c r="M51" s="3">
        <v>8.3407245347132619</v>
      </c>
      <c r="N51">
        <v>7.8371214609999997</v>
      </c>
      <c r="O51" s="1">
        <v>10.1</v>
      </c>
      <c r="P51"/>
      <c r="Q51" s="8">
        <v>8.3979873585262599</v>
      </c>
      <c r="R51">
        <v>6.0104803779999996</v>
      </c>
      <c r="S51" s="1">
        <v>8.9</v>
      </c>
      <c r="U51" s="3">
        <v>8.8956788634928294</v>
      </c>
      <c r="V51">
        <v>9.3925191839999993</v>
      </c>
      <c r="W51" s="1">
        <v>8.3000000000000007</v>
      </c>
      <c r="Y51">
        <v>8.3742924710000004</v>
      </c>
      <c r="Z51" s="1">
        <v>8.9</v>
      </c>
      <c r="AB51"/>
      <c r="AC51"/>
    </row>
    <row r="52" spans="1:29" x14ac:dyDescent="0.25">
      <c r="A52">
        <v>1980.3</v>
      </c>
      <c r="B52">
        <v>9.0659342219999992</v>
      </c>
      <c r="C52" s="1">
        <v>7.5</v>
      </c>
      <c r="D52"/>
      <c r="E52" s="3">
        <v>8.1767945970293141</v>
      </c>
      <c r="F52">
        <v>11.148223890000001</v>
      </c>
      <c r="G52" s="1">
        <v>11</v>
      </c>
      <c r="H52"/>
      <c r="I52" s="3">
        <v>9.648274318965445</v>
      </c>
      <c r="J52">
        <v>7.8371214609999997</v>
      </c>
      <c r="K52" s="1">
        <v>10</v>
      </c>
      <c r="L52"/>
      <c r="M52" s="3">
        <v>8.5071959560530264</v>
      </c>
      <c r="N52">
        <v>6.0104803779999996</v>
      </c>
      <c r="O52" s="1">
        <v>8.5</v>
      </c>
      <c r="P52"/>
      <c r="Q52" s="8">
        <v>9.0003754100035813</v>
      </c>
      <c r="R52">
        <v>9.3925191839999993</v>
      </c>
      <c r="S52" s="1">
        <v>7.9</v>
      </c>
      <c r="T52"/>
      <c r="U52" s="3">
        <v>8.5837267229398542</v>
      </c>
      <c r="V52">
        <v>8.3742924710000004</v>
      </c>
      <c r="W52" s="1">
        <v>8.6999999999999993</v>
      </c>
      <c r="X52"/>
      <c r="Y52">
        <v>3.6070061789999999</v>
      </c>
      <c r="Z52" s="1" t="s">
        <v>7</v>
      </c>
      <c r="AB52"/>
      <c r="AC52"/>
    </row>
    <row r="53" spans="1:29" x14ac:dyDescent="0.25">
      <c r="A53">
        <v>1980.4</v>
      </c>
      <c r="B53">
        <v>11.148223890000001</v>
      </c>
      <c r="C53" s="1">
        <v>12.4</v>
      </c>
      <c r="D53"/>
      <c r="E53" s="3">
        <v>9.8582011627410093</v>
      </c>
      <c r="F53">
        <v>7.8371214609999997</v>
      </c>
      <c r="G53" s="1">
        <v>9.9</v>
      </c>
      <c r="H53"/>
      <c r="I53" s="3">
        <v>10.194497448358831</v>
      </c>
      <c r="J53">
        <v>6.0104803779999996</v>
      </c>
      <c r="K53" s="1">
        <v>8.8000000000000007</v>
      </c>
      <c r="L53"/>
      <c r="M53" s="3">
        <v>8.937416510736762</v>
      </c>
      <c r="N53">
        <v>9.3925191839999993</v>
      </c>
      <c r="O53" s="1">
        <v>8.6</v>
      </c>
      <c r="P53"/>
      <c r="Q53" s="8">
        <v>8.7421942459403379</v>
      </c>
      <c r="R53">
        <v>8.3742924710000004</v>
      </c>
      <c r="S53" s="1">
        <v>9.4</v>
      </c>
      <c r="T53"/>
      <c r="U53" s="3">
        <v>9.6219268520086221</v>
      </c>
      <c r="V53">
        <v>3.6070061789999999</v>
      </c>
      <c r="W53" s="1" t="s">
        <v>7</v>
      </c>
      <c r="Y53">
        <v>5.3538984989999996</v>
      </c>
      <c r="Z53" s="1" t="s">
        <v>7</v>
      </c>
      <c r="AB53"/>
      <c r="AC53"/>
    </row>
    <row r="54" spans="1:29" x14ac:dyDescent="0.25">
      <c r="A54">
        <v>1981.1</v>
      </c>
      <c r="B54">
        <v>7.8371214609999997</v>
      </c>
      <c r="C54" s="1">
        <v>11.7</v>
      </c>
      <c r="D54"/>
      <c r="E54" s="3">
        <v>9.3315734620792679</v>
      </c>
      <c r="F54">
        <v>6.0104803779999996</v>
      </c>
      <c r="G54" s="1">
        <v>8.6999999999999993</v>
      </c>
      <c r="H54"/>
      <c r="I54" s="3">
        <v>9.5736288904297862</v>
      </c>
      <c r="J54">
        <v>9.3925191839999993</v>
      </c>
      <c r="K54" s="1">
        <v>8.6</v>
      </c>
      <c r="L54"/>
      <c r="M54" s="3">
        <v>9.4611304492738348</v>
      </c>
      <c r="N54">
        <v>8.3742924710000004</v>
      </c>
      <c r="O54" s="1">
        <v>9.1</v>
      </c>
      <c r="P54"/>
      <c r="Q54" s="8">
        <v>8.9174043797166433</v>
      </c>
      <c r="R54">
        <v>3.6070061789999999</v>
      </c>
      <c r="S54" s="1">
        <v>8</v>
      </c>
      <c r="T54"/>
      <c r="U54" s="3">
        <v>8.3002048849658117</v>
      </c>
      <c r="V54">
        <v>5.3538984989999996</v>
      </c>
      <c r="W54" s="1">
        <v>7.6</v>
      </c>
      <c r="X54"/>
      <c r="Y54">
        <v>5.4074285199999998</v>
      </c>
      <c r="Z54" s="1">
        <v>7.5</v>
      </c>
      <c r="AA54"/>
      <c r="AB54"/>
      <c r="AC54"/>
    </row>
    <row r="55" spans="1:29" x14ac:dyDescent="0.25">
      <c r="A55">
        <v>1981.2</v>
      </c>
      <c r="B55">
        <v>6.0104803779999996</v>
      </c>
      <c r="C55" s="1">
        <v>8.1</v>
      </c>
      <c r="D55"/>
      <c r="E55" s="3">
        <v>9.4911306033392595</v>
      </c>
      <c r="F55">
        <v>9.3925191839999993</v>
      </c>
      <c r="G55" s="1">
        <v>8.1999999999999993</v>
      </c>
      <c r="H55"/>
      <c r="I55" s="3">
        <v>8.4934540011014867</v>
      </c>
      <c r="J55">
        <v>8.3742924710000004</v>
      </c>
      <c r="K55" s="1">
        <v>8.3000000000000007</v>
      </c>
      <c r="L55"/>
      <c r="M55" s="3">
        <v>8.9691274200319082</v>
      </c>
      <c r="N55">
        <v>3.6070061789999999</v>
      </c>
      <c r="O55" s="1">
        <v>7.6</v>
      </c>
      <c r="P55"/>
      <c r="Q55" s="8">
        <v>8.1350404408611752</v>
      </c>
      <c r="R55">
        <v>5.3538984989999996</v>
      </c>
      <c r="S55" s="1">
        <v>7.3</v>
      </c>
      <c r="T55"/>
      <c r="U55" s="3">
        <v>9.1198014999613886</v>
      </c>
      <c r="V55">
        <v>5.4074285199999998</v>
      </c>
      <c r="W55" s="1">
        <v>7.1</v>
      </c>
      <c r="X55"/>
      <c r="Y55">
        <v>4.3311091140000002</v>
      </c>
      <c r="Z55" s="1">
        <v>7.8</v>
      </c>
      <c r="AA55"/>
      <c r="AB55"/>
      <c r="AC55"/>
    </row>
    <row r="56" spans="1:29" x14ac:dyDescent="0.25">
      <c r="A56">
        <v>1981.3</v>
      </c>
      <c r="B56">
        <v>9.3925191839999993</v>
      </c>
      <c r="C56" s="1">
        <v>7.2</v>
      </c>
      <c r="D56"/>
      <c r="E56" s="3">
        <v>7.7467695567822181</v>
      </c>
      <c r="F56">
        <v>8.3742924710000004</v>
      </c>
      <c r="G56" s="1">
        <v>9.3000000000000007</v>
      </c>
      <c r="H56"/>
      <c r="I56" s="3">
        <v>8.4700174649537274</v>
      </c>
      <c r="J56">
        <v>3.6070061789999999</v>
      </c>
      <c r="K56" s="1">
        <v>6.6</v>
      </c>
      <c r="L56"/>
      <c r="M56" s="3">
        <v>6.8070042230103489</v>
      </c>
      <c r="N56">
        <v>5.3538984989999996</v>
      </c>
      <c r="O56" s="1">
        <v>6.8</v>
      </c>
      <c r="P56"/>
      <c r="Q56" s="8">
        <v>6.6931415725399512</v>
      </c>
      <c r="R56">
        <v>5.4074285199999998</v>
      </c>
      <c r="S56" s="1">
        <v>6.5</v>
      </c>
      <c r="T56"/>
      <c r="U56" s="3">
        <v>9.2635790203537294</v>
      </c>
      <c r="V56">
        <v>4.3311091140000002</v>
      </c>
      <c r="W56" s="1">
        <v>7.2</v>
      </c>
      <c r="X56"/>
      <c r="Y56">
        <v>5.8353659540000002</v>
      </c>
      <c r="Z56" s="1" t="s">
        <v>7</v>
      </c>
      <c r="AB56"/>
      <c r="AC56"/>
    </row>
    <row r="57" spans="1:29" x14ac:dyDescent="0.25">
      <c r="A57">
        <v>1981.4</v>
      </c>
      <c r="B57">
        <v>8.3742924710000004</v>
      </c>
      <c r="C57" s="1">
        <v>9.6</v>
      </c>
      <c r="D57"/>
      <c r="E57" s="3">
        <v>8.6609162508137096</v>
      </c>
      <c r="F57">
        <v>3.6070061789999999</v>
      </c>
      <c r="G57" s="1">
        <v>7.1</v>
      </c>
      <c r="H57"/>
      <c r="I57" s="3">
        <v>7.6274905254692493</v>
      </c>
      <c r="J57">
        <v>5.3538984989999996</v>
      </c>
      <c r="K57" s="1">
        <v>7.3</v>
      </c>
      <c r="L57"/>
      <c r="M57" s="3">
        <v>7.4848236175180105</v>
      </c>
      <c r="N57">
        <v>5.4074285199999998</v>
      </c>
      <c r="O57" s="1">
        <v>6.6</v>
      </c>
      <c r="P57"/>
      <c r="Q57" s="8">
        <v>7.1436502662646229</v>
      </c>
      <c r="R57">
        <v>4.3311091140000002</v>
      </c>
      <c r="S57" s="1">
        <v>7.3</v>
      </c>
      <c r="T57"/>
      <c r="U57" s="3">
        <v>7.820361946645038</v>
      </c>
      <c r="V57">
        <v>5.8353659540000002</v>
      </c>
      <c r="W57" s="1" t="s">
        <v>7</v>
      </c>
      <c r="Y57">
        <v>4.4682416900000002</v>
      </c>
      <c r="Z57" s="1" t="s">
        <v>7</v>
      </c>
      <c r="AB57"/>
      <c r="AC57"/>
    </row>
    <row r="58" spans="1:29" x14ac:dyDescent="0.25">
      <c r="A58">
        <v>1982.1</v>
      </c>
      <c r="B58">
        <v>3.6070061789999999</v>
      </c>
      <c r="C58" s="1">
        <v>6.7</v>
      </c>
      <c r="D58"/>
      <c r="E58" s="3">
        <v>6.9897084753247851</v>
      </c>
      <c r="F58">
        <v>5.3538984989999996</v>
      </c>
      <c r="G58" s="1">
        <v>6.9</v>
      </c>
      <c r="H58"/>
      <c r="I58" s="3">
        <v>6.3528676944901497</v>
      </c>
      <c r="J58">
        <v>5.4074285199999998</v>
      </c>
      <c r="K58" s="1">
        <v>6.1</v>
      </c>
      <c r="L58"/>
      <c r="M58" s="3">
        <v>7.0681664497653562</v>
      </c>
      <c r="N58">
        <v>4.3311091140000002</v>
      </c>
      <c r="O58" s="1">
        <v>6.1</v>
      </c>
      <c r="P58"/>
      <c r="Q58" s="8">
        <v>7.2467001612696924</v>
      </c>
      <c r="R58">
        <v>5.8353659540000002</v>
      </c>
      <c r="S58" s="1">
        <v>5.5</v>
      </c>
      <c r="T58"/>
      <c r="U58" s="3">
        <v>7.4141460991904218</v>
      </c>
      <c r="V58">
        <v>4.4682416900000002</v>
      </c>
      <c r="W58" s="1">
        <v>5</v>
      </c>
      <c r="X58"/>
      <c r="Y58">
        <v>3.4550363700000002</v>
      </c>
      <c r="Z58" s="1">
        <v>4.7</v>
      </c>
      <c r="AA58"/>
      <c r="AB58"/>
      <c r="AC58"/>
    </row>
    <row r="59" spans="1:29" x14ac:dyDescent="0.25">
      <c r="A59">
        <v>1982.2</v>
      </c>
      <c r="B59">
        <v>5.3538984989999996</v>
      </c>
      <c r="C59" s="1">
        <v>6</v>
      </c>
      <c r="D59"/>
      <c r="E59" s="3">
        <v>5.0457025707585812</v>
      </c>
      <c r="F59">
        <v>5.4074285199999998</v>
      </c>
      <c r="G59" s="1">
        <v>5.5</v>
      </c>
      <c r="H59"/>
      <c r="I59" s="3">
        <v>5.8991789190512733</v>
      </c>
      <c r="J59">
        <v>4.3311091140000002</v>
      </c>
      <c r="K59" s="1">
        <v>5.7</v>
      </c>
      <c r="L59"/>
      <c r="M59" s="3">
        <v>6.6208115442123683</v>
      </c>
      <c r="N59">
        <v>5.8353659540000002</v>
      </c>
      <c r="O59" s="1">
        <v>4.7</v>
      </c>
      <c r="P59"/>
      <c r="Q59" s="8">
        <v>6.4135547500780987</v>
      </c>
      <c r="R59">
        <v>4.4682416900000002</v>
      </c>
      <c r="S59" s="1">
        <v>4.5999999999999996</v>
      </c>
      <c r="T59"/>
      <c r="U59" s="3">
        <v>6.0191312571439504</v>
      </c>
      <c r="V59">
        <v>3.4550363700000002</v>
      </c>
      <c r="W59" s="1">
        <v>3.9</v>
      </c>
      <c r="X59"/>
      <c r="Y59">
        <v>3.914408753</v>
      </c>
      <c r="Z59" s="1">
        <v>4.9000000000000004</v>
      </c>
      <c r="AA59"/>
      <c r="AB59"/>
      <c r="AC59"/>
    </row>
    <row r="60" spans="1:29" x14ac:dyDescent="0.25">
      <c r="A60">
        <v>1982.3</v>
      </c>
      <c r="B60">
        <v>5.4074285199999998</v>
      </c>
      <c r="C60" s="1">
        <v>6.4</v>
      </c>
      <c r="D60"/>
      <c r="E60" s="3">
        <v>5.9419439314942757</v>
      </c>
      <c r="F60">
        <v>4.3311091140000002</v>
      </c>
      <c r="G60" s="1">
        <v>5.2</v>
      </c>
      <c r="H60"/>
      <c r="I60" s="3">
        <v>6.0544823133463987</v>
      </c>
      <c r="J60">
        <v>5.8353659540000002</v>
      </c>
      <c r="K60" s="1">
        <v>4.9000000000000004</v>
      </c>
      <c r="L60"/>
      <c r="M60" s="3">
        <v>5.9642303893349791</v>
      </c>
      <c r="N60">
        <v>4.4682416900000002</v>
      </c>
      <c r="O60" s="1">
        <v>4.0999999999999996</v>
      </c>
      <c r="P60"/>
      <c r="Q60" s="8">
        <v>5.8766292226321015</v>
      </c>
      <c r="R60">
        <v>3.4550363700000002</v>
      </c>
      <c r="S60" s="1">
        <v>3.8</v>
      </c>
      <c r="T60"/>
      <c r="U60" s="3">
        <v>5.6009050462553223</v>
      </c>
      <c r="V60">
        <v>3.914408753</v>
      </c>
      <c r="W60" s="1">
        <v>4.2</v>
      </c>
      <c r="X60"/>
      <c r="Y60">
        <v>4.1138164780000004</v>
      </c>
      <c r="Z60" s="1" t="s">
        <v>7</v>
      </c>
      <c r="AB60"/>
      <c r="AC60"/>
    </row>
    <row r="61" spans="1:29" x14ac:dyDescent="0.25">
      <c r="A61">
        <v>1982.4</v>
      </c>
      <c r="B61">
        <v>4.3311091140000002</v>
      </c>
      <c r="C61" s="1">
        <v>6</v>
      </c>
      <c r="D61"/>
      <c r="E61" s="3">
        <v>4.6798608763379823</v>
      </c>
      <c r="F61">
        <v>5.8353659540000002</v>
      </c>
      <c r="G61" s="1">
        <v>5</v>
      </c>
      <c r="H61"/>
      <c r="I61" s="3">
        <v>5.6092991297624017</v>
      </c>
      <c r="J61">
        <v>4.4682416900000002</v>
      </c>
      <c r="K61" s="1">
        <v>4.0999999999999996</v>
      </c>
      <c r="L61"/>
      <c r="M61" s="3">
        <v>5.143045367279897</v>
      </c>
      <c r="N61">
        <v>3.4550363700000002</v>
      </c>
      <c r="O61" s="1">
        <v>3.4</v>
      </c>
      <c r="P61"/>
      <c r="Q61" s="8">
        <v>5.6536687939726438</v>
      </c>
      <c r="R61">
        <v>3.914408753</v>
      </c>
      <c r="S61" s="1">
        <v>3.9</v>
      </c>
      <c r="T61"/>
      <c r="U61" s="3">
        <v>5.9546560822607786</v>
      </c>
      <c r="V61">
        <v>4.1138164780000004</v>
      </c>
      <c r="W61" s="1" t="s">
        <v>7</v>
      </c>
      <c r="Y61">
        <v>3.185072366</v>
      </c>
      <c r="Z61" s="1" t="s">
        <v>7</v>
      </c>
      <c r="AB61"/>
      <c r="AC61"/>
    </row>
    <row r="62" spans="1:29" x14ac:dyDescent="0.25">
      <c r="A62">
        <v>1983.1</v>
      </c>
      <c r="B62">
        <v>5.8353659540000002</v>
      </c>
      <c r="C62" s="1">
        <v>4.5</v>
      </c>
      <c r="D62"/>
      <c r="E62" s="3">
        <v>4.3403850813111378</v>
      </c>
      <c r="F62">
        <v>4.4682416900000002</v>
      </c>
      <c r="G62" s="1">
        <v>3.6</v>
      </c>
      <c r="H62"/>
      <c r="I62" s="3">
        <v>4.5848858105452139</v>
      </c>
      <c r="J62">
        <v>3.4550363700000002</v>
      </c>
      <c r="K62" s="1">
        <v>3.8</v>
      </c>
      <c r="L62"/>
      <c r="M62" s="3">
        <v>5.0138232831653973</v>
      </c>
      <c r="N62">
        <v>3.914408753</v>
      </c>
      <c r="O62" s="1">
        <v>3.6</v>
      </c>
      <c r="P62"/>
      <c r="Q62" s="8">
        <v>5.6192599891550232</v>
      </c>
      <c r="R62">
        <v>4.1138164780000004</v>
      </c>
      <c r="S62" s="1">
        <v>3.5</v>
      </c>
      <c r="T62"/>
      <c r="U62" s="3">
        <v>4.789580517483083</v>
      </c>
      <c r="V62">
        <v>3.185072366</v>
      </c>
      <c r="W62" s="1">
        <v>3.5</v>
      </c>
      <c r="X62"/>
      <c r="Y62">
        <v>3.5886667270000001</v>
      </c>
      <c r="Z62" s="1">
        <v>3.8</v>
      </c>
      <c r="AA62"/>
      <c r="AB62"/>
      <c r="AC62"/>
    </row>
    <row r="63" spans="1:29" x14ac:dyDescent="0.25">
      <c r="A63">
        <v>1983.2</v>
      </c>
      <c r="B63">
        <v>4.4682416900000002</v>
      </c>
      <c r="C63" s="1">
        <v>3.2</v>
      </c>
      <c r="D63"/>
      <c r="E63" s="3">
        <v>4.1879194523457786</v>
      </c>
      <c r="F63">
        <v>3.4550363700000002</v>
      </c>
      <c r="G63" s="1">
        <v>3.1</v>
      </c>
      <c r="H63"/>
      <c r="I63" s="3">
        <v>4.3359308488358561</v>
      </c>
      <c r="J63">
        <v>3.914408753</v>
      </c>
      <c r="K63" s="1">
        <v>3.2</v>
      </c>
      <c r="L63"/>
      <c r="M63" s="3">
        <v>4.6688469029121604</v>
      </c>
      <c r="N63">
        <v>4.1138164780000004</v>
      </c>
      <c r="O63" s="1">
        <v>3.1</v>
      </c>
      <c r="P63"/>
      <c r="Q63" s="8">
        <v>4.9909632762938694</v>
      </c>
      <c r="R63">
        <v>3.185072366</v>
      </c>
      <c r="S63" s="1">
        <v>3.4</v>
      </c>
      <c r="T63"/>
      <c r="U63" s="3">
        <v>5.3017225983154725</v>
      </c>
      <c r="V63">
        <v>3.5886667270000001</v>
      </c>
      <c r="W63" s="1">
        <v>3.4</v>
      </c>
      <c r="X63"/>
      <c r="Y63">
        <v>2.4011772389999999</v>
      </c>
      <c r="Z63" s="1">
        <v>4</v>
      </c>
      <c r="AA63"/>
      <c r="AB63"/>
      <c r="AC63"/>
    </row>
    <row r="64" spans="1:29" x14ac:dyDescent="0.25">
      <c r="A64">
        <v>1983.3</v>
      </c>
      <c r="B64">
        <v>3.4550363700000002</v>
      </c>
      <c r="C64" s="1">
        <v>3.8</v>
      </c>
      <c r="D64"/>
      <c r="E64" s="3">
        <v>3.7696174486101075</v>
      </c>
      <c r="F64">
        <v>3.914408753</v>
      </c>
      <c r="G64" s="1">
        <v>3.6</v>
      </c>
      <c r="H64"/>
      <c r="I64" s="3">
        <v>4.6841531202526099</v>
      </c>
      <c r="J64">
        <v>4.1138164780000004</v>
      </c>
      <c r="K64" s="1">
        <v>4.5</v>
      </c>
      <c r="L64"/>
      <c r="M64" s="3">
        <v>5.0071578379995207</v>
      </c>
      <c r="N64">
        <v>3.185072366</v>
      </c>
      <c r="O64" s="1">
        <v>4.3</v>
      </c>
      <c r="P64"/>
      <c r="Q64" s="8">
        <v>4.7589027588678112</v>
      </c>
      <c r="R64">
        <v>3.5886667270000001</v>
      </c>
      <c r="S64" s="1">
        <v>4.5</v>
      </c>
      <c r="T64"/>
      <c r="U64" s="3">
        <v>5.3484895895326678</v>
      </c>
      <c r="V64">
        <v>2.4011772389999999</v>
      </c>
      <c r="W64" s="1">
        <v>4.5</v>
      </c>
      <c r="X64"/>
      <c r="Y64">
        <v>5.248389618</v>
      </c>
      <c r="Z64" s="1" t="s">
        <v>7</v>
      </c>
      <c r="AB64"/>
      <c r="AC64"/>
    </row>
    <row r="65" spans="1:29" x14ac:dyDescent="0.25">
      <c r="A65">
        <v>1983.4</v>
      </c>
      <c r="B65">
        <v>3.914408753</v>
      </c>
      <c r="C65" s="1">
        <v>4.5999999999999996</v>
      </c>
      <c r="D65"/>
      <c r="E65" s="3">
        <v>4.3196464469746676</v>
      </c>
      <c r="F65">
        <v>4.1138164780000004</v>
      </c>
      <c r="G65" s="1">
        <v>4.7</v>
      </c>
      <c r="H65"/>
      <c r="I65" s="3">
        <v>5.7915633001794031</v>
      </c>
      <c r="J65">
        <v>3.185072366</v>
      </c>
      <c r="K65" s="1">
        <v>4.5999999999999996</v>
      </c>
      <c r="L65"/>
      <c r="M65" s="3">
        <v>5.3334048354240382</v>
      </c>
      <c r="N65">
        <v>3.5886667270000001</v>
      </c>
      <c r="O65" s="1">
        <v>4.5</v>
      </c>
      <c r="P65"/>
      <c r="Q65" s="8">
        <v>5.8193308543482702</v>
      </c>
      <c r="R65">
        <v>2.4011772389999999</v>
      </c>
      <c r="S65" s="1">
        <v>4.5999999999999996</v>
      </c>
      <c r="T65"/>
      <c r="U65" s="3">
        <v>5.1879320226055237</v>
      </c>
      <c r="V65">
        <v>5.248389618</v>
      </c>
      <c r="W65" s="1" t="s">
        <v>7</v>
      </c>
      <c r="Y65">
        <v>2.7887131740000002</v>
      </c>
      <c r="Z65" s="1" t="s">
        <v>7</v>
      </c>
      <c r="AB65"/>
      <c r="AC65"/>
    </row>
    <row r="66" spans="1:29" x14ac:dyDescent="0.25">
      <c r="A66">
        <v>1984.1</v>
      </c>
      <c r="B66">
        <v>4.1138164780000004</v>
      </c>
      <c r="C66" s="1">
        <v>5.2</v>
      </c>
      <c r="D66"/>
      <c r="E66" s="3">
        <v>4.6558066689055932</v>
      </c>
      <c r="F66">
        <v>3.185072366</v>
      </c>
      <c r="G66" s="1">
        <v>4.0999999999999996</v>
      </c>
      <c r="H66"/>
      <c r="I66" s="3">
        <v>4.6958824854966164</v>
      </c>
      <c r="J66">
        <v>3.5886667270000001</v>
      </c>
      <c r="K66" s="1">
        <v>4.3</v>
      </c>
      <c r="L66"/>
      <c r="M66" s="3">
        <v>4.4564013804189173</v>
      </c>
      <c r="N66">
        <v>2.4011772389999999</v>
      </c>
      <c r="O66" s="1">
        <v>4.5999999999999996</v>
      </c>
      <c r="P66"/>
      <c r="Q66" s="8">
        <v>5.4163980381748855</v>
      </c>
      <c r="R66">
        <v>5.248389618</v>
      </c>
      <c r="S66" s="1">
        <v>5.3</v>
      </c>
      <c r="T66"/>
      <c r="U66" s="3">
        <v>5.3440498089538435</v>
      </c>
      <c r="V66">
        <v>2.7887131740000002</v>
      </c>
      <c r="W66" s="1">
        <v>4.9000000000000004</v>
      </c>
      <c r="X66"/>
      <c r="Y66">
        <v>3.323285764</v>
      </c>
      <c r="Z66" s="1">
        <v>5.0999999999999996</v>
      </c>
      <c r="AA66"/>
      <c r="AB66"/>
      <c r="AC66"/>
    </row>
    <row r="67" spans="1:29" x14ac:dyDescent="0.25">
      <c r="A67">
        <v>1984.2</v>
      </c>
      <c r="B67">
        <v>3.185072366</v>
      </c>
      <c r="C67" s="1">
        <v>4.3</v>
      </c>
      <c r="D67"/>
      <c r="E67" s="3">
        <v>4.2341717060613071</v>
      </c>
      <c r="F67">
        <v>3.5886667270000001</v>
      </c>
      <c r="G67" s="1">
        <v>4.5999999999999996</v>
      </c>
      <c r="H67"/>
      <c r="I67" s="3">
        <v>5.4907316329727118</v>
      </c>
      <c r="J67">
        <v>2.4011772389999999</v>
      </c>
      <c r="K67" s="1">
        <v>4.7</v>
      </c>
      <c r="L67"/>
      <c r="M67" s="3">
        <v>5.2323851242957797</v>
      </c>
      <c r="N67">
        <v>5.248389618</v>
      </c>
      <c r="O67" s="1">
        <v>5.4</v>
      </c>
      <c r="P67"/>
      <c r="Q67" s="8">
        <v>5.1648376299256782</v>
      </c>
      <c r="R67">
        <v>2.7887131740000002</v>
      </c>
      <c r="S67" s="1">
        <v>5.2</v>
      </c>
      <c r="T67"/>
      <c r="U67" s="3">
        <v>5.6374047038588504</v>
      </c>
      <c r="V67">
        <v>3.323285764</v>
      </c>
      <c r="W67" s="1">
        <v>5.6</v>
      </c>
      <c r="X67"/>
      <c r="Y67">
        <v>3.4873768319999998</v>
      </c>
      <c r="Z67" s="1">
        <v>5.9</v>
      </c>
      <c r="AA67"/>
      <c r="AB67"/>
      <c r="AC67"/>
    </row>
    <row r="68" spans="1:29" x14ac:dyDescent="0.25">
      <c r="A68">
        <v>1984.3</v>
      </c>
      <c r="B68">
        <v>3.5886667270000001</v>
      </c>
      <c r="C68" s="1">
        <v>3.3</v>
      </c>
      <c r="D68"/>
      <c r="E68" s="3">
        <v>3.8325595261158973</v>
      </c>
      <c r="F68">
        <v>2.4011772389999999</v>
      </c>
      <c r="G68" s="1">
        <v>3.9</v>
      </c>
      <c r="H68"/>
      <c r="I68" s="3">
        <v>4.0714207000521752</v>
      </c>
      <c r="J68">
        <v>5.248389618</v>
      </c>
      <c r="K68" s="1">
        <v>4.5</v>
      </c>
      <c r="L68"/>
      <c r="M68" s="3">
        <v>4.7594778612797484</v>
      </c>
      <c r="N68">
        <v>2.7887131740000002</v>
      </c>
      <c r="O68" s="1">
        <v>4.2</v>
      </c>
      <c r="P68"/>
      <c r="Q68" s="8">
        <v>4.7938318780851308</v>
      </c>
      <c r="R68">
        <v>3.323285764</v>
      </c>
      <c r="S68" s="1">
        <v>4.8</v>
      </c>
      <c r="T68"/>
      <c r="U68" s="3">
        <v>5.363231595014617</v>
      </c>
      <c r="V68">
        <v>3.4873768319999998</v>
      </c>
      <c r="W68" s="1">
        <v>5.2</v>
      </c>
      <c r="X68"/>
      <c r="Y68">
        <v>2.4959770630000002</v>
      </c>
      <c r="Z68" s="1" t="s">
        <v>7</v>
      </c>
      <c r="AB68"/>
      <c r="AC68"/>
    </row>
    <row r="69" spans="1:29" x14ac:dyDescent="0.25">
      <c r="A69">
        <v>1984.4</v>
      </c>
      <c r="B69">
        <v>2.4011772389999999</v>
      </c>
      <c r="C69" s="1">
        <v>3.8</v>
      </c>
      <c r="D69"/>
      <c r="E69" s="3">
        <v>3.9796165856529786</v>
      </c>
      <c r="F69">
        <v>5.248389618</v>
      </c>
      <c r="G69" s="1">
        <v>4.5999999999999996</v>
      </c>
      <c r="H69"/>
      <c r="I69" s="3">
        <v>4.3043227461277755</v>
      </c>
      <c r="J69">
        <v>2.7887131740000002</v>
      </c>
      <c r="K69" s="1">
        <v>3.9</v>
      </c>
      <c r="L69"/>
      <c r="M69" s="3">
        <v>4.6194158042168976</v>
      </c>
      <c r="N69">
        <v>3.323285764</v>
      </c>
      <c r="O69" s="1">
        <v>4.0999999999999996</v>
      </c>
      <c r="P69"/>
      <c r="Q69" s="8">
        <v>4.5666856698550085</v>
      </c>
      <c r="R69">
        <v>3.4873768319999998</v>
      </c>
      <c r="S69" s="1">
        <v>4.3</v>
      </c>
      <c r="T69"/>
      <c r="U69" s="3">
        <v>4.1625007709519268</v>
      </c>
      <c r="V69">
        <v>2.4959770630000002</v>
      </c>
      <c r="W69" s="1" t="s">
        <v>7</v>
      </c>
      <c r="Y69">
        <v>2.1297003889999999</v>
      </c>
      <c r="Z69" s="1" t="s">
        <v>7</v>
      </c>
      <c r="AB69"/>
      <c r="AC69"/>
    </row>
    <row r="70" spans="1:29" x14ac:dyDescent="0.25">
      <c r="A70">
        <v>1985.1</v>
      </c>
      <c r="B70">
        <v>5.248389618</v>
      </c>
      <c r="C70" s="1">
        <v>4.2</v>
      </c>
      <c r="D70"/>
      <c r="E70" s="3">
        <v>3.5886986103723872</v>
      </c>
      <c r="F70">
        <v>2.7887131740000002</v>
      </c>
      <c r="G70" s="1">
        <v>3.6</v>
      </c>
      <c r="H70"/>
      <c r="I70" s="3">
        <v>3.4667318657545687</v>
      </c>
      <c r="J70">
        <v>3.323285764</v>
      </c>
      <c r="K70" s="1">
        <v>3.2</v>
      </c>
      <c r="L70"/>
      <c r="M70" s="3">
        <v>3.7943963561908767</v>
      </c>
      <c r="N70">
        <v>3.4873768319999998</v>
      </c>
      <c r="O70" s="1">
        <v>3.2</v>
      </c>
      <c r="P70"/>
      <c r="Q70" s="8">
        <v>5.0050819600423901</v>
      </c>
      <c r="R70">
        <v>2.4959770630000002</v>
      </c>
      <c r="S70" s="1">
        <v>3.8</v>
      </c>
      <c r="T70"/>
      <c r="U70" s="3">
        <v>3.7125055232418047</v>
      </c>
      <c r="V70">
        <v>2.1297003889999999</v>
      </c>
      <c r="W70" s="1">
        <v>3.9</v>
      </c>
      <c r="X70"/>
      <c r="Y70">
        <v>3.2502791700000002</v>
      </c>
      <c r="Z70" s="1">
        <v>3.9</v>
      </c>
      <c r="AA70"/>
      <c r="AB70"/>
      <c r="AC70"/>
    </row>
    <row r="71" spans="1:29" x14ac:dyDescent="0.25">
      <c r="A71">
        <v>1985.2</v>
      </c>
      <c r="B71">
        <v>2.7887131740000002</v>
      </c>
      <c r="C71" s="1">
        <v>2.9</v>
      </c>
      <c r="D71"/>
      <c r="E71" s="3">
        <v>3.5394825481895209</v>
      </c>
      <c r="F71">
        <v>3.323285764</v>
      </c>
      <c r="G71" s="1">
        <v>2.7</v>
      </c>
      <c r="H71"/>
      <c r="I71" s="3">
        <v>4.1317821303681557</v>
      </c>
      <c r="J71">
        <v>3.4873768319999998</v>
      </c>
      <c r="K71" s="1">
        <v>3.1</v>
      </c>
      <c r="L71"/>
      <c r="M71" s="3">
        <v>4.3547691455091408</v>
      </c>
      <c r="N71">
        <v>2.4959770630000002</v>
      </c>
      <c r="O71" s="1">
        <v>3.7</v>
      </c>
      <c r="P71"/>
      <c r="Q71" s="8">
        <v>4.7461899369526828</v>
      </c>
      <c r="R71">
        <v>2.1297003889999999</v>
      </c>
      <c r="S71" s="1">
        <v>3.5</v>
      </c>
      <c r="T71"/>
      <c r="U71" s="3">
        <v>4.0845845846219087</v>
      </c>
      <c r="V71">
        <v>3.2502791700000002</v>
      </c>
      <c r="W71" s="1">
        <v>3.7</v>
      </c>
      <c r="X71"/>
      <c r="Y71">
        <v>0.87597860699999996</v>
      </c>
      <c r="Z71" s="1">
        <v>4.2</v>
      </c>
      <c r="AA71"/>
      <c r="AB71"/>
      <c r="AC71"/>
    </row>
    <row r="72" spans="1:29" x14ac:dyDescent="0.25">
      <c r="A72">
        <v>1985.3</v>
      </c>
      <c r="B72">
        <v>3.323285764</v>
      </c>
      <c r="C72" s="1">
        <v>2.8</v>
      </c>
      <c r="D72"/>
      <c r="E72" s="3">
        <v>3.5146051170282577</v>
      </c>
      <c r="F72">
        <v>3.4873768319999998</v>
      </c>
      <c r="G72" s="1">
        <v>3.1</v>
      </c>
      <c r="H72"/>
      <c r="I72" s="3">
        <v>3.6605519627767702</v>
      </c>
      <c r="J72">
        <v>2.4959770630000002</v>
      </c>
      <c r="K72" s="1">
        <v>3.7</v>
      </c>
      <c r="L72"/>
      <c r="M72" s="3">
        <v>4.1534972843285445</v>
      </c>
      <c r="N72">
        <v>2.1297003889999999</v>
      </c>
      <c r="O72" s="1">
        <v>3.7</v>
      </c>
      <c r="P72"/>
      <c r="Q72" s="8">
        <v>4.4590135742802905</v>
      </c>
      <c r="R72">
        <v>3.2502791700000002</v>
      </c>
      <c r="S72" s="1">
        <v>3.8</v>
      </c>
      <c r="T72"/>
      <c r="U72" s="3">
        <v>4.5823330021935726</v>
      </c>
      <c r="V72">
        <v>0.87597860699999996</v>
      </c>
      <c r="W72" s="1">
        <v>4.0999999999999996</v>
      </c>
      <c r="X72"/>
      <c r="Y72">
        <v>3.3358087950000002</v>
      </c>
      <c r="Z72" s="1" t="s">
        <v>7</v>
      </c>
      <c r="AB72"/>
      <c r="AC72"/>
    </row>
    <row r="73" spans="1:29" x14ac:dyDescent="0.25">
      <c r="A73">
        <v>1985.4</v>
      </c>
      <c r="B73">
        <v>3.4873768319999998</v>
      </c>
      <c r="C73" s="1">
        <v>3.3</v>
      </c>
      <c r="D73"/>
      <c r="E73" s="3">
        <v>3.4931224515079462</v>
      </c>
      <c r="F73">
        <v>2.4959770630000002</v>
      </c>
      <c r="G73" s="1">
        <v>3.5</v>
      </c>
      <c r="H73"/>
      <c r="I73" s="3">
        <v>3.9899708671453205</v>
      </c>
      <c r="J73">
        <v>2.1297003889999999</v>
      </c>
      <c r="K73" s="1">
        <v>3.7</v>
      </c>
      <c r="L73"/>
      <c r="M73" s="3">
        <v>3.2552498969399268</v>
      </c>
      <c r="N73">
        <v>3.2502791700000002</v>
      </c>
      <c r="O73" s="1">
        <v>3.7</v>
      </c>
      <c r="P73"/>
      <c r="Q73" s="8">
        <v>4.0915471573536477</v>
      </c>
      <c r="R73">
        <v>0.87597860699999996</v>
      </c>
      <c r="S73" s="1">
        <v>4</v>
      </c>
      <c r="T73"/>
      <c r="U73" s="3">
        <v>4.5649040817703934</v>
      </c>
      <c r="V73">
        <v>3.3358087950000002</v>
      </c>
      <c r="W73" s="1" t="s">
        <v>7</v>
      </c>
      <c r="Y73">
        <v>3.9630759360000001</v>
      </c>
      <c r="Z73" s="1" t="s">
        <v>7</v>
      </c>
      <c r="AB73"/>
      <c r="AC73"/>
    </row>
    <row r="74" spans="1:29" x14ac:dyDescent="0.25">
      <c r="A74">
        <v>1986.1</v>
      </c>
      <c r="B74">
        <v>2.4959770630000002</v>
      </c>
      <c r="C74" s="1">
        <v>4</v>
      </c>
      <c r="D74"/>
      <c r="E74" s="3">
        <v>3.5870896432356192</v>
      </c>
      <c r="F74">
        <v>2.1297003889999999</v>
      </c>
      <c r="G74" s="1">
        <v>3.4</v>
      </c>
      <c r="H74"/>
      <c r="I74" s="3">
        <v>2.4788554018616571</v>
      </c>
      <c r="J74">
        <v>3.2502791700000002</v>
      </c>
      <c r="K74" s="1">
        <v>3</v>
      </c>
      <c r="L74"/>
      <c r="M74" s="3">
        <v>3.8916312612302439</v>
      </c>
      <c r="N74">
        <v>0.87597860699999996</v>
      </c>
      <c r="O74" s="1">
        <v>3.1</v>
      </c>
      <c r="P74"/>
      <c r="Q74" s="8">
        <v>4.2099554258813399</v>
      </c>
      <c r="R74">
        <v>3.3358087950000002</v>
      </c>
      <c r="S74" s="1">
        <v>3.7</v>
      </c>
      <c r="T74"/>
      <c r="U74" s="3">
        <v>2.7632223786869581</v>
      </c>
      <c r="V74">
        <v>3.9630759360000001</v>
      </c>
      <c r="W74" s="1">
        <v>3.6</v>
      </c>
      <c r="X74"/>
      <c r="Y74">
        <v>2.2339571880000002</v>
      </c>
      <c r="Z74" s="1">
        <v>3.9</v>
      </c>
      <c r="AA74"/>
      <c r="AB74"/>
      <c r="AC74"/>
    </row>
    <row r="75" spans="1:29" x14ac:dyDescent="0.25">
      <c r="A75">
        <v>1986.2</v>
      </c>
      <c r="B75">
        <v>2.1297003889999999</v>
      </c>
      <c r="C75" s="1">
        <v>2.1</v>
      </c>
      <c r="D75"/>
      <c r="E75" s="3">
        <v>1.7706520066317122</v>
      </c>
      <c r="F75">
        <v>3.2502791700000002</v>
      </c>
      <c r="G75" s="1">
        <v>2.2000000000000002</v>
      </c>
      <c r="H75"/>
      <c r="I75" s="3">
        <v>2.8316835187664813</v>
      </c>
      <c r="J75">
        <v>0.87597860699999996</v>
      </c>
      <c r="K75" s="1">
        <v>2.8</v>
      </c>
      <c r="L75"/>
      <c r="M75" s="3">
        <v>3.1673753868095122</v>
      </c>
      <c r="N75">
        <v>3.3358087950000002</v>
      </c>
      <c r="O75" s="1">
        <v>3.3</v>
      </c>
      <c r="P75"/>
      <c r="Q75" s="8">
        <v>3.3192209614280266</v>
      </c>
      <c r="R75">
        <v>3.9630759360000001</v>
      </c>
      <c r="S75" s="1">
        <v>3.3</v>
      </c>
      <c r="T75"/>
      <c r="U75" s="3">
        <v>3.2919068031734389</v>
      </c>
      <c r="V75">
        <v>2.2339571880000002</v>
      </c>
      <c r="W75" s="1">
        <v>3.6</v>
      </c>
      <c r="X75"/>
      <c r="Y75">
        <v>2.4526622219999998</v>
      </c>
      <c r="Z75" s="1">
        <v>3.9</v>
      </c>
      <c r="AA75"/>
      <c r="AB75"/>
      <c r="AC75"/>
    </row>
    <row r="76" spans="1:29" x14ac:dyDescent="0.25">
      <c r="A76">
        <v>1986.3</v>
      </c>
      <c r="B76">
        <v>3.2502791700000002</v>
      </c>
      <c r="C76" s="1">
        <v>2.5</v>
      </c>
      <c r="D76"/>
      <c r="E76" s="3">
        <v>2.1200677588889105</v>
      </c>
      <c r="F76">
        <v>0.87597860699999996</v>
      </c>
      <c r="G76" s="1">
        <v>2</v>
      </c>
      <c r="H76"/>
      <c r="I76" s="3">
        <v>1.7551138976148017</v>
      </c>
      <c r="J76">
        <v>3.3358087950000002</v>
      </c>
      <c r="K76" s="1">
        <v>2.6</v>
      </c>
      <c r="L76"/>
      <c r="M76" s="3">
        <v>3.1618121167336088</v>
      </c>
      <c r="N76">
        <v>3.9630759360000001</v>
      </c>
      <c r="O76" s="1">
        <v>2.8</v>
      </c>
      <c r="P76"/>
      <c r="Q76" s="8">
        <v>2.960827887185169</v>
      </c>
      <c r="R76">
        <v>2.2339571880000002</v>
      </c>
      <c r="S76" s="1">
        <v>2.9</v>
      </c>
      <c r="T76"/>
      <c r="U76" s="3">
        <v>2.5899803884092076</v>
      </c>
      <c r="V76">
        <v>2.4526622219999998</v>
      </c>
      <c r="W76" s="1">
        <v>3.2</v>
      </c>
      <c r="X76"/>
      <c r="Y76">
        <v>2.405780247</v>
      </c>
      <c r="Z76" s="1" t="s">
        <v>7</v>
      </c>
      <c r="AB76"/>
      <c r="AC76"/>
    </row>
    <row r="77" spans="1:29" x14ac:dyDescent="0.25">
      <c r="A77">
        <v>1986.4</v>
      </c>
      <c r="B77">
        <v>0.87597860699999996</v>
      </c>
      <c r="C77" s="1">
        <v>0.7</v>
      </c>
      <c r="D77"/>
      <c r="E77" s="3">
        <v>2.4571035387932705</v>
      </c>
      <c r="F77">
        <v>3.3358087950000002</v>
      </c>
      <c r="G77" s="1">
        <v>2.9</v>
      </c>
      <c r="H77"/>
      <c r="I77" s="3">
        <v>2.9711766702863684</v>
      </c>
      <c r="J77">
        <v>3.9630759360000001</v>
      </c>
      <c r="K77" s="1">
        <v>3</v>
      </c>
      <c r="L77"/>
      <c r="M77" s="3">
        <v>2.7740010174555296</v>
      </c>
      <c r="N77">
        <v>2.2339571880000002</v>
      </c>
      <c r="O77" s="1">
        <v>2.6</v>
      </c>
      <c r="P77"/>
      <c r="Q77" s="8">
        <v>3.4524245300616485</v>
      </c>
      <c r="R77">
        <v>2.4526622219999998</v>
      </c>
      <c r="S77" s="1">
        <v>2.8</v>
      </c>
      <c r="T77"/>
      <c r="U77" s="3">
        <v>3.2496827474780332</v>
      </c>
      <c r="V77">
        <v>2.405780247</v>
      </c>
      <c r="W77" s="1" t="s">
        <v>7</v>
      </c>
      <c r="Y77">
        <v>3.9502498429999999</v>
      </c>
      <c r="Z77" s="1" t="s">
        <v>7</v>
      </c>
      <c r="AB77"/>
      <c r="AC77"/>
    </row>
    <row r="78" spans="1:29" x14ac:dyDescent="0.25">
      <c r="A78">
        <v>1987.1</v>
      </c>
      <c r="B78">
        <v>3.3358087950000002</v>
      </c>
      <c r="C78" s="1">
        <v>2.6</v>
      </c>
      <c r="D78"/>
      <c r="E78" s="3">
        <v>2.8043875055660417</v>
      </c>
      <c r="F78">
        <v>3.9630759360000001</v>
      </c>
      <c r="G78" s="1">
        <v>3</v>
      </c>
      <c r="H78"/>
      <c r="I78" s="3">
        <v>3.3134331186034371</v>
      </c>
      <c r="J78">
        <v>2.2339571880000002</v>
      </c>
      <c r="K78" s="1">
        <v>3</v>
      </c>
      <c r="L78"/>
      <c r="M78" s="3">
        <v>3.636781692131219</v>
      </c>
      <c r="N78">
        <v>2.4526622219999998</v>
      </c>
      <c r="O78" s="1">
        <v>3</v>
      </c>
      <c r="P78"/>
      <c r="Q78" s="8">
        <v>3.9522659430354601</v>
      </c>
      <c r="R78">
        <v>2.405780247</v>
      </c>
      <c r="S78" s="1">
        <v>3.5</v>
      </c>
      <c r="T78"/>
      <c r="U78" s="3">
        <v>3.9136014537658914</v>
      </c>
      <c r="V78">
        <v>3.9502498429999999</v>
      </c>
      <c r="W78" s="1">
        <v>3.4</v>
      </c>
      <c r="X78"/>
      <c r="Y78">
        <v>4.0981000700000001</v>
      </c>
      <c r="Z78" s="1">
        <v>3.3</v>
      </c>
      <c r="AA78"/>
      <c r="AB78"/>
      <c r="AC78"/>
    </row>
    <row r="79" spans="1:29" x14ac:dyDescent="0.25">
      <c r="A79">
        <v>1987.2</v>
      </c>
      <c r="B79">
        <v>3.9630759360000001</v>
      </c>
      <c r="C79" s="1">
        <v>3.6</v>
      </c>
      <c r="D79"/>
      <c r="E79" s="3">
        <v>4.1952390202500522</v>
      </c>
      <c r="F79">
        <v>2.2339571880000002</v>
      </c>
      <c r="G79" s="1">
        <v>3.2</v>
      </c>
      <c r="H79"/>
      <c r="I79" s="3">
        <v>3.80087491244121</v>
      </c>
      <c r="J79">
        <v>2.4526622219999998</v>
      </c>
      <c r="K79" s="1">
        <v>2.6</v>
      </c>
      <c r="L79"/>
      <c r="M79" s="3">
        <v>4.1125779056678358</v>
      </c>
      <c r="N79">
        <v>2.405780247</v>
      </c>
      <c r="O79" s="1">
        <v>3.7</v>
      </c>
      <c r="P79"/>
      <c r="Q79" s="8">
        <v>4.0707301759093095</v>
      </c>
      <c r="R79">
        <v>3.9502498429999999</v>
      </c>
      <c r="S79" s="1">
        <v>3.6</v>
      </c>
      <c r="T79"/>
      <c r="U79" s="3">
        <v>3.6893422608251347</v>
      </c>
      <c r="V79">
        <v>4.0981000700000001</v>
      </c>
      <c r="W79" s="1">
        <v>3.7</v>
      </c>
      <c r="X79"/>
      <c r="Y79">
        <v>4.6734384899999997</v>
      </c>
      <c r="Z79" s="1">
        <v>3.8</v>
      </c>
      <c r="AA79"/>
      <c r="AB79"/>
      <c r="AC79"/>
    </row>
    <row r="80" spans="1:29" x14ac:dyDescent="0.25">
      <c r="A80">
        <v>1987.3</v>
      </c>
      <c r="B80">
        <v>2.2339571880000002</v>
      </c>
      <c r="C80" s="1">
        <v>3.7</v>
      </c>
      <c r="D80"/>
      <c r="E80" s="3">
        <v>3.8074520089252717</v>
      </c>
      <c r="F80">
        <v>2.4526622219999998</v>
      </c>
      <c r="G80" s="1">
        <v>2.9</v>
      </c>
      <c r="H80"/>
      <c r="I80" s="3">
        <v>4.119636520101122</v>
      </c>
      <c r="J80">
        <v>2.405780247</v>
      </c>
      <c r="K80" s="1">
        <v>4</v>
      </c>
      <c r="L80"/>
      <c r="M80" s="3">
        <v>4.2502094349583297</v>
      </c>
      <c r="N80">
        <v>3.9502498429999999</v>
      </c>
      <c r="O80" s="1">
        <v>4.0999999999999996</v>
      </c>
      <c r="P80"/>
      <c r="Q80" s="8">
        <v>4.2055296716802415</v>
      </c>
      <c r="R80">
        <v>4.0981000700000001</v>
      </c>
      <c r="S80" s="1">
        <v>4.0999999999999996</v>
      </c>
      <c r="T80"/>
      <c r="U80" s="3">
        <v>3.992856685463031</v>
      </c>
      <c r="V80">
        <v>4.6734384899999997</v>
      </c>
      <c r="W80" s="1">
        <v>4.3</v>
      </c>
      <c r="X80"/>
      <c r="Y80">
        <v>3.9378571679999999</v>
      </c>
      <c r="Z80" s="1" t="s">
        <v>7</v>
      </c>
      <c r="AB80"/>
      <c r="AC80"/>
    </row>
    <row r="81" spans="1:29" x14ac:dyDescent="0.25">
      <c r="A81">
        <v>1987.4</v>
      </c>
      <c r="B81">
        <v>2.4526622219999998</v>
      </c>
      <c r="C81" s="1">
        <v>2.6</v>
      </c>
      <c r="D81"/>
      <c r="E81" s="3">
        <v>3.4390684631049329</v>
      </c>
      <c r="F81">
        <v>2.405780247</v>
      </c>
      <c r="G81" s="1">
        <v>4</v>
      </c>
      <c r="H81"/>
      <c r="I81" s="3">
        <v>3.4097551063646536</v>
      </c>
      <c r="J81">
        <v>3.9502498429999999</v>
      </c>
      <c r="K81" s="1">
        <v>3.8</v>
      </c>
      <c r="L81"/>
      <c r="M81" s="3">
        <v>3.3809371967587376</v>
      </c>
      <c r="N81">
        <v>4.0981000700000001</v>
      </c>
      <c r="O81" s="1">
        <v>4.0999999999999996</v>
      </c>
      <c r="P81"/>
      <c r="Q81" s="8">
        <v>3.6924380045875393</v>
      </c>
      <c r="R81">
        <v>4.6734384899999997</v>
      </c>
      <c r="S81" s="1">
        <v>4.2</v>
      </c>
      <c r="T81"/>
      <c r="U81" s="3">
        <v>3.9961804912298282</v>
      </c>
      <c r="V81">
        <v>3.9378571679999999</v>
      </c>
      <c r="W81" s="1" t="s">
        <v>7</v>
      </c>
      <c r="Y81">
        <v>4.7980835769999999</v>
      </c>
      <c r="Z81" s="1" t="s">
        <v>7</v>
      </c>
      <c r="AB81"/>
      <c r="AC81"/>
    </row>
    <row r="82" spans="1:29" x14ac:dyDescent="0.25">
      <c r="A82">
        <v>1988.1</v>
      </c>
      <c r="B82">
        <v>2.405780247</v>
      </c>
      <c r="C82" s="1">
        <v>3.4</v>
      </c>
      <c r="D82"/>
      <c r="E82" s="3">
        <v>3.2399857216385719</v>
      </c>
      <c r="F82">
        <v>3.9502498429999999</v>
      </c>
      <c r="G82" s="1">
        <v>3.5</v>
      </c>
      <c r="H82"/>
      <c r="I82" s="3">
        <v>3.3852287921470658</v>
      </c>
      <c r="J82">
        <v>4.0981000700000001</v>
      </c>
      <c r="K82" s="1">
        <v>3.5</v>
      </c>
      <c r="L82"/>
      <c r="M82" s="3">
        <v>4.0381998140336384</v>
      </c>
      <c r="N82">
        <v>4.6734384899999997</v>
      </c>
      <c r="O82" s="1">
        <v>3.8</v>
      </c>
      <c r="P82"/>
      <c r="Q82" s="8">
        <v>3.9978445706315036</v>
      </c>
      <c r="R82">
        <v>3.9378571679999999</v>
      </c>
      <c r="S82" s="1">
        <v>3.9</v>
      </c>
      <c r="T82"/>
      <c r="U82" s="3">
        <v>3.6240168950333551</v>
      </c>
      <c r="V82">
        <v>4.7980835769999999</v>
      </c>
      <c r="W82" s="1">
        <v>3.9</v>
      </c>
      <c r="X82"/>
      <c r="Y82">
        <v>3.035389629</v>
      </c>
      <c r="Z82" s="1">
        <v>3.8</v>
      </c>
      <c r="AA82"/>
      <c r="AB82"/>
      <c r="AC82"/>
    </row>
    <row r="83" spans="1:29" x14ac:dyDescent="0.25">
      <c r="A83">
        <v>1988.2</v>
      </c>
      <c r="B83">
        <v>3.9502498429999999</v>
      </c>
      <c r="C83" s="1">
        <v>3.6</v>
      </c>
      <c r="D83"/>
      <c r="E83" s="3">
        <v>3.5642609517116286</v>
      </c>
      <c r="F83">
        <v>4.0981000700000001</v>
      </c>
      <c r="G83" s="1">
        <v>4.0999999999999996</v>
      </c>
      <c r="H83"/>
      <c r="I83" s="3">
        <v>3.7033140317094926</v>
      </c>
      <c r="J83">
        <v>4.6734384899999997</v>
      </c>
      <c r="K83" s="1">
        <v>4</v>
      </c>
      <c r="L83"/>
      <c r="M83" s="3">
        <v>4.5171788747430774</v>
      </c>
      <c r="N83">
        <v>3.9378571679999999</v>
      </c>
      <c r="O83" s="1">
        <v>4.2</v>
      </c>
      <c r="P83"/>
      <c r="Q83" s="8">
        <v>3.96318947445784</v>
      </c>
      <c r="R83">
        <v>4.7980835769999999</v>
      </c>
      <c r="S83" s="1">
        <v>3.9</v>
      </c>
      <c r="T83"/>
      <c r="U83" s="3">
        <v>3.5929473381048238</v>
      </c>
      <c r="V83">
        <v>3.035389629</v>
      </c>
      <c r="W83" s="1">
        <v>3.7</v>
      </c>
      <c r="X83"/>
      <c r="Y83">
        <v>3.7900938129999999</v>
      </c>
      <c r="Z83" s="1">
        <v>3.6</v>
      </c>
      <c r="AA83"/>
      <c r="AB83"/>
      <c r="AC83"/>
    </row>
    <row r="84" spans="1:29" x14ac:dyDescent="0.25">
      <c r="A84">
        <v>1988.3</v>
      </c>
      <c r="B84">
        <v>4.0981000700000001</v>
      </c>
      <c r="C84" s="1">
        <v>4</v>
      </c>
      <c r="D84"/>
      <c r="E84" s="3">
        <v>4.381994611593254</v>
      </c>
      <c r="F84">
        <v>4.6734384899999997</v>
      </c>
      <c r="G84" s="1">
        <v>4.2</v>
      </c>
      <c r="H84"/>
      <c r="I84" s="3">
        <v>3.9961805919390914</v>
      </c>
      <c r="J84">
        <v>3.9378571679999999</v>
      </c>
      <c r="K84" s="1">
        <v>4</v>
      </c>
      <c r="L84"/>
      <c r="M84" s="3">
        <v>4.1240246428269067</v>
      </c>
      <c r="N84">
        <v>4.7980835769999999</v>
      </c>
      <c r="O84" s="1">
        <v>3.8</v>
      </c>
      <c r="P84"/>
      <c r="Q84" s="8">
        <v>4.5800431238073758</v>
      </c>
      <c r="R84">
        <v>3.035389629</v>
      </c>
      <c r="S84" s="1">
        <v>3.7</v>
      </c>
      <c r="T84"/>
      <c r="U84" s="3">
        <v>4.0358235302230483</v>
      </c>
      <c r="V84">
        <v>3.7900938129999999</v>
      </c>
      <c r="W84" s="1">
        <v>3.6</v>
      </c>
      <c r="X84"/>
      <c r="Y84">
        <v>5.5700966129999996</v>
      </c>
      <c r="Z84" s="1" t="s">
        <v>7</v>
      </c>
      <c r="AB84"/>
      <c r="AC84"/>
    </row>
    <row r="85" spans="1:29" x14ac:dyDescent="0.25">
      <c r="A85">
        <v>1988.4</v>
      </c>
      <c r="B85">
        <v>4.6734384899999997</v>
      </c>
      <c r="C85" s="1">
        <v>5</v>
      </c>
      <c r="D85"/>
      <c r="E85" s="3">
        <v>4.3201144947885739</v>
      </c>
      <c r="F85">
        <v>3.9378571679999999</v>
      </c>
      <c r="G85" s="1">
        <v>3.9</v>
      </c>
      <c r="H85"/>
      <c r="I85" s="3">
        <v>4.6083060540091925</v>
      </c>
      <c r="J85">
        <v>4.7980835769999999</v>
      </c>
      <c r="K85" s="1">
        <v>3.8</v>
      </c>
      <c r="L85"/>
      <c r="M85" s="3">
        <v>4.5558274658331177</v>
      </c>
      <c r="N85">
        <v>3.035389629</v>
      </c>
      <c r="O85" s="1">
        <v>3.6</v>
      </c>
      <c r="P85"/>
      <c r="Q85" s="8">
        <v>4.8320025887791163</v>
      </c>
      <c r="R85">
        <v>3.7900938129999999</v>
      </c>
      <c r="S85" s="1">
        <v>3.5</v>
      </c>
      <c r="T85"/>
      <c r="U85" s="3">
        <v>3.4848235763404789</v>
      </c>
      <c r="V85">
        <v>5.5700966129999996</v>
      </c>
      <c r="W85" s="1" t="s">
        <v>7</v>
      </c>
      <c r="Y85">
        <v>4.5168693490000003</v>
      </c>
      <c r="Z85" s="1" t="s">
        <v>7</v>
      </c>
      <c r="AB85"/>
      <c r="AC85"/>
    </row>
    <row r="86" spans="1:29" x14ac:dyDescent="0.25">
      <c r="A86">
        <v>1989.1</v>
      </c>
      <c r="B86">
        <v>3.9378571679999999</v>
      </c>
      <c r="C86" s="1">
        <v>3.9</v>
      </c>
      <c r="D86"/>
      <c r="E86" s="3">
        <v>4.2669476940411899</v>
      </c>
      <c r="F86">
        <v>4.7980835769999999</v>
      </c>
      <c r="G86" s="1">
        <v>4.4000000000000004</v>
      </c>
      <c r="H86"/>
      <c r="I86" s="3">
        <v>3.8924919430401994</v>
      </c>
      <c r="J86">
        <v>3.035389629</v>
      </c>
      <c r="K86" s="1">
        <v>3.7</v>
      </c>
      <c r="L86"/>
      <c r="M86" s="3">
        <v>5.1644066963934643</v>
      </c>
      <c r="N86">
        <v>3.7900938129999999</v>
      </c>
      <c r="O86" s="1">
        <v>4</v>
      </c>
      <c r="P86"/>
      <c r="Q86" s="8">
        <v>4.450836232980615</v>
      </c>
      <c r="R86">
        <v>5.5700966129999996</v>
      </c>
      <c r="S86" s="1">
        <v>4.8</v>
      </c>
      <c r="T86"/>
      <c r="U86" s="3">
        <v>4.7217465657110269</v>
      </c>
      <c r="V86">
        <v>4.5168693490000003</v>
      </c>
      <c r="W86" s="1">
        <v>4.3</v>
      </c>
      <c r="X86"/>
      <c r="Y86">
        <v>3.4726486269999999</v>
      </c>
      <c r="Z86" s="1">
        <v>4.3</v>
      </c>
      <c r="AA86"/>
      <c r="AB86"/>
      <c r="AC86"/>
    </row>
    <row r="87" spans="1:29" x14ac:dyDescent="0.25">
      <c r="A87">
        <v>1989.2</v>
      </c>
      <c r="B87">
        <v>4.7980835769999999</v>
      </c>
      <c r="C87" s="1">
        <v>4.8</v>
      </c>
      <c r="D87"/>
      <c r="E87" s="3">
        <v>4.879146404193202</v>
      </c>
      <c r="F87">
        <v>3.035389629</v>
      </c>
      <c r="G87" s="1">
        <v>4.0999999999999996</v>
      </c>
      <c r="H87"/>
      <c r="I87" s="3">
        <v>4.4936884057894755</v>
      </c>
      <c r="J87">
        <v>3.7900938129999999</v>
      </c>
      <c r="K87" s="1">
        <v>3.9</v>
      </c>
      <c r="L87"/>
      <c r="M87" s="3">
        <v>4.121540872649998</v>
      </c>
      <c r="N87">
        <v>5.5700966129999996</v>
      </c>
      <c r="O87" s="1">
        <v>5.0999999999999996</v>
      </c>
      <c r="P87"/>
      <c r="Q87" s="8">
        <v>5.0383951342459543</v>
      </c>
      <c r="R87">
        <v>4.5168693490000003</v>
      </c>
      <c r="S87" s="1">
        <v>4.5</v>
      </c>
      <c r="T87"/>
      <c r="U87" s="3">
        <v>4.6594216446326664</v>
      </c>
      <c r="V87">
        <v>3.4726486269999999</v>
      </c>
      <c r="W87" s="1">
        <v>4.5</v>
      </c>
      <c r="X87"/>
      <c r="Y87">
        <v>2.496946103</v>
      </c>
      <c r="Z87" s="1">
        <v>4.3</v>
      </c>
      <c r="AA87"/>
      <c r="AB87"/>
      <c r="AC87"/>
    </row>
    <row r="88" spans="1:29" x14ac:dyDescent="0.25">
      <c r="A88">
        <v>1989.3</v>
      </c>
      <c r="B88">
        <v>3.035389629</v>
      </c>
      <c r="C88" s="1">
        <v>3.4</v>
      </c>
      <c r="D88"/>
      <c r="E88" s="3">
        <v>4.1912944138829955</v>
      </c>
      <c r="F88">
        <v>3.7900938129999999</v>
      </c>
      <c r="G88" s="1">
        <v>3.7</v>
      </c>
      <c r="H88"/>
      <c r="I88" s="3">
        <v>4.4721598791267914</v>
      </c>
      <c r="J88">
        <v>5.5700966129999996</v>
      </c>
      <c r="K88" s="1">
        <v>4.5999999999999996</v>
      </c>
      <c r="L88"/>
      <c r="M88" s="3">
        <v>4.1020356070917252</v>
      </c>
      <c r="N88">
        <v>4.5168693490000003</v>
      </c>
      <c r="O88" s="1">
        <v>4.2</v>
      </c>
      <c r="P88"/>
      <c r="Q88" s="8">
        <v>3.7437472518157877</v>
      </c>
      <c r="R88">
        <v>3.4726486269999999</v>
      </c>
      <c r="S88" s="1">
        <v>4.0999999999999996</v>
      </c>
      <c r="T88"/>
      <c r="U88" s="3">
        <v>4.9680089476031197</v>
      </c>
      <c r="V88">
        <v>2.496946103</v>
      </c>
      <c r="W88" s="1">
        <v>3.9</v>
      </c>
      <c r="X88"/>
      <c r="Y88">
        <v>5.5232765029999999</v>
      </c>
      <c r="Z88" s="1" t="s">
        <v>7</v>
      </c>
      <c r="AB88"/>
      <c r="AC88"/>
    </row>
    <row r="89" spans="1:29" x14ac:dyDescent="0.25">
      <c r="A89">
        <v>1989.4</v>
      </c>
      <c r="B89">
        <v>3.7900938129999999</v>
      </c>
      <c r="C89" s="1">
        <v>3.2</v>
      </c>
      <c r="D89"/>
      <c r="E89" s="3">
        <v>3.8395661784133894</v>
      </c>
      <c r="F89">
        <v>5.5700966129999996</v>
      </c>
      <c r="G89" s="1">
        <v>4.2</v>
      </c>
      <c r="H89"/>
      <c r="I89" s="3">
        <v>4.1248096033142279</v>
      </c>
      <c r="J89">
        <v>4.5168693490000003</v>
      </c>
      <c r="K89" s="1">
        <v>4.0999999999999996</v>
      </c>
      <c r="L89"/>
      <c r="M89" s="3">
        <v>3.7642969352930322</v>
      </c>
      <c r="N89">
        <v>3.4726486269999999</v>
      </c>
      <c r="O89" s="1">
        <v>3.9</v>
      </c>
      <c r="P89"/>
      <c r="Q89" s="8">
        <v>4.3607364542767479</v>
      </c>
      <c r="R89">
        <v>2.496946103</v>
      </c>
      <c r="S89" s="1">
        <v>3.7</v>
      </c>
      <c r="T89"/>
      <c r="U89" s="3">
        <v>3.6890843982565924</v>
      </c>
      <c r="V89">
        <v>5.5232765029999999</v>
      </c>
      <c r="W89" s="1">
        <v>4.4000000000000004</v>
      </c>
      <c r="Y89">
        <v>4.1619227099999998</v>
      </c>
      <c r="Z89" s="1">
        <v>3.7</v>
      </c>
      <c r="AB89"/>
      <c r="AC89"/>
    </row>
    <row r="90" spans="1:29" x14ac:dyDescent="0.25">
      <c r="A90">
        <v>1990.1</v>
      </c>
      <c r="B90">
        <v>5.5700966129999996</v>
      </c>
      <c r="C90" s="1">
        <v>4.5999999999999996</v>
      </c>
      <c r="D90"/>
      <c r="E90" s="3">
        <v>4.1248096033142279</v>
      </c>
      <c r="F90">
        <v>4.5168693490000003</v>
      </c>
      <c r="G90" s="1">
        <v>3.6</v>
      </c>
      <c r="H90"/>
      <c r="I90" s="3">
        <v>3.7642969352930322</v>
      </c>
      <c r="J90">
        <v>3.4726486269999999</v>
      </c>
      <c r="K90" s="1">
        <v>4.2</v>
      </c>
      <c r="L90"/>
      <c r="M90" s="3">
        <v>4.0446116942583599</v>
      </c>
      <c r="N90">
        <v>2.496946103</v>
      </c>
      <c r="O90" s="1">
        <v>3.8</v>
      </c>
      <c r="P90"/>
      <c r="Q90" s="8">
        <v>3.6919217541884208</v>
      </c>
      <c r="R90">
        <v>5.5232765029999999</v>
      </c>
      <c r="S90" s="1">
        <v>4.5999999999999996</v>
      </c>
      <c r="T90"/>
      <c r="U90" s="3">
        <v>4.5881722536842418</v>
      </c>
      <c r="V90">
        <v>4.1619227099999998</v>
      </c>
      <c r="W90" s="1">
        <v>4</v>
      </c>
      <c r="X90"/>
      <c r="Y90">
        <v>1.813767468</v>
      </c>
      <c r="Z90" s="1">
        <v>3.9</v>
      </c>
      <c r="AA90"/>
      <c r="AB90"/>
      <c r="AC90"/>
    </row>
    <row r="91" spans="1:29" x14ac:dyDescent="0.25">
      <c r="A91">
        <v>1990.2</v>
      </c>
      <c r="B91">
        <v>4.5168693490000003</v>
      </c>
      <c r="C91" s="1">
        <v>4.4000000000000004</v>
      </c>
      <c r="D91"/>
      <c r="E91" s="3">
        <v>4.0699338344987401</v>
      </c>
      <c r="F91">
        <v>3.4726486269999999</v>
      </c>
      <c r="G91" s="1">
        <v>3.8</v>
      </c>
      <c r="H91"/>
      <c r="I91" s="3">
        <v>3.7147769813594245</v>
      </c>
      <c r="J91">
        <v>2.496946103</v>
      </c>
      <c r="K91" s="1">
        <v>4.0999999999999996</v>
      </c>
      <c r="L91"/>
      <c r="M91" s="3">
        <v>3.991835165940949</v>
      </c>
      <c r="N91">
        <v>5.5232765029999999</v>
      </c>
      <c r="O91" s="1">
        <v>4.5999999999999996</v>
      </c>
      <c r="P91"/>
      <c r="Q91" s="8">
        <v>4.5706990287452731</v>
      </c>
      <c r="R91">
        <v>4.1619227099999998</v>
      </c>
      <c r="S91" s="1">
        <v>4</v>
      </c>
      <c r="T91"/>
      <c r="U91" s="3">
        <v>2.9960476515737078</v>
      </c>
      <c r="V91">
        <v>1.813767468</v>
      </c>
      <c r="W91" s="1">
        <v>3.8</v>
      </c>
      <c r="X91"/>
      <c r="Y91">
        <v>1.632273783</v>
      </c>
      <c r="Z91" s="1">
        <v>3.7</v>
      </c>
      <c r="AA91"/>
      <c r="AB91"/>
      <c r="AC91"/>
    </row>
    <row r="92" spans="1:29" x14ac:dyDescent="0.25">
      <c r="A92">
        <v>1990.3</v>
      </c>
      <c r="B92">
        <v>3.4726486269999999</v>
      </c>
      <c r="C92" s="1">
        <v>4.5999999999999996</v>
      </c>
      <c r="D92"/>
      <c r="E92" s="3">
        <v>4.3471976737142537</v>
      </c>
      <c r="F92">
        <v>2.496946103</v>
      </c>
      <c r="G92" s="1">
        <v>3.4</v>
      </c>
      <c r="H92"/>
      <c r="I92" s="3">
        <v>4.6128603842112259</v>
      </c>
      <c r="J92">
        <v>5.5232765029999999</v>
      </c>
      <c r="K92" s="1">
        <v>4.9000000000000004</v>
      </c>
      <c r="L92"/>
      <c r="M92" s="3">
        <v>4.5602788219902379</v>
      </c>
      <c r="N92">
        <v>4.1619227099999998</v>
      </c>
      <c r="O92" s="1">
        <v>4.5999999999999996</v>
      </c>
      <c r="P92"/>
      <c r="Q92" s="8">
        <v>3.8990582635192172</v>
      </c>
      <c r="R92">
        <v>1.813767468</v>
      </c>
      <c r="S92" s="1">
        <v>4</v>
      </c>
      <c r="T92"/>
      <c r="U92" s="3">
        <v>4.4652665991443019</v>
      </c>
      <c r="V92">
        <v>1.632273783</v>
      </c>
      <c r="W92" s="1">
        <v>3.8</v>
      </c>
      <c r="X92"/>
      <c r="Y92">
        <v>2.9035299920000002</v>
      </c>
      <c r="Z92" s="1">
        <v>4.5999999999999996</v>
      </c>
      <c r="AB92"/>
      <c r="AC92"/>
    </row>
    <row r="93" spans="1:29" x14ac:dyDescent="0.25">
      <c r="A93">
        <v>1990.4</v>
      </c>
      <c r="B93">
        <v>2.496946103</v>
      </c>
      <c r="C93" s="1">
        <v>3.6</v>
      </c>
      <c r="D93"/>
      <c r="E93" s="3">
        <v>4.7766676931515262</v>
      </c>
      <c r="F93">
        <v>5.5232765029999999</v>
      </c>
      <c r="G93" s="1">
        <v>5.6</v>
      </c>
      <c r="H93"/>
      <c r="I93" s="3">
        <v>4.720308803300588</v>
      </c>
      <c r="J93">
        <v>4.1619227099999998</v>
      </c>
      <c r="K93" s="1">
        <v>4.5999999999999996</v>
      </c>
      <c r="L93"/>
      <c r="M93" s="3">
        <v>4.3594490260731256</v>
      </c>
      <c r="N93">
        <v>1.813767468</v>
      </c>
      <c r="O93" s="1">
        <v>4.0999999999999996</v>
      </c>
      <c r="P93"/>
      <c r="Q93" s="8">
        <v>4.0106479274720552</v>
      </c>
      <c r="R93">
        <v>1.632273783</v>
      </c>
      <c r="S93" s="1">
        <v>3.5</v>
      </c>
      <c r="T93"/>
      <c r="U93" s="3">
        <v>3.9708384231438076</v>
      </c>
      <c r="V93">
        <v>2.9035299920000002</v>
      </c>
      <c r="W93" s="1">
        <v>4</v>
      </c>
      <c r="Y93">
        <v>2.2902781239999999</v>
      </c>
      <c r="Z93" s="1">
        <v>3.6</v>
      </c>
      <c r="AB93"/>
      <c r="AC93"/>
    </row>
    <row r="94" spans="1:29" x14ac:dyDescent="0.25">
      <c r="A94">
        <v>1991.1</v>
      </c>
      <c r="B94">
        <v>5.5232765029999999</v>
      </c>
      <c r="C94" s="1">
        <v>4.7</v>
      </c>
      <c r="E94" s="3">
        <v>4.274211844891429</v>
      </c>
      <c r="F94">
        <v>4.1619227099999998</v>
      </c>
      <c r="G94" s="1">
        <v>3.8</v>
      </c>
      <c r="I94" s="3">
        <v>3.9225852034419972</v>
      </c>
      <c r="J94">
        <v>1.813767468</v>
      </c>
      <c r="K94" s="1">
        <v>3.7</v>
      </c>
      <c r="M94" s="3">
        <v>3.8844965773307205</v>
      </c>
      <c r="N94">
        <v>1.632273783</v>
      </c>
      <c r="O94" s="1">
        <v>3.5</v>
      </c>
      <c r="Q94" s="8">
        <v>2.9496549028881214</v>
      </c>
      <c r="R94">
        <v>2.9035299920000002</v>
      </c>
      <c r="S94" s="1">
        <v>3.9</v>
      </c>
      <c r="U94" s="3">
        <v>3.2243667187149549</v>
      </c>
      <c r="V94">
        <v>2.2902781239999999</v>
      </c>
      <c r="W94" s="1">
        <v>3.4</v>
      </c>
      <c r="Y94">
        <v>1.7739451429999999</v>
      </c>
      <c r="Z94" s="1">
        <v>3.4</v>
      </c>
      <c r="AB94"/>
      <c r="AC94"/>
    </row>
    <row r="95" spans="1:29" x14ac:dyDescent="0.25">
      <c r="A95">
        <v>1991.2</v>
      </c>
      <c r="B95">
        <v>4.1619227099999998</v>
      </c>
      <c r="C95" s="1">
        <v>3.1</v>
      </c>
      <c r="E95" s="3">
        <v>3.3017871735152138</v>
      </c>
      <c r="F95">
        <v>1.813767468</v>
      </c>
      <c r="G95" s="1">
        <v>3.3</v>
      </c>
      <c r="I95" s="3">
        <v>3.5763999188039186</v>
      </c>
      <c r="J95">
        <v>1.632273783</v>
      </c>
      <c r="K95" s="1">
        <v>3.2</v>
      </c>
      <c r="M95" s="3">
        <v>3.2457716512411583</v>
      </c>
      <c r="N95">
        <v>2.9035299920000002</v>
      </c>
      <c r="O95" s="1">
        <v>3.6</v>
      </c>
      <c r="Q95" s="8">
        <v>3.2196482872606014</v>
      </c>
      <c r="R95">
        <v>2.2902781239999999</v>
      </c>
      <c r="S95" s="1">
        <v>2.9</v>
      </c>
      <c r="U95" s="3">
        <v>3.4880461453827616</v>
      </c>
      <c r="V95">
        <v>1.7739451429999999</v>
      </c>
      <c r="W95" s="1">
        <v>2.6</v>
      </c>
      <c r="Y95">
        <v>1.837965748</v>
      </c>
      <c r="Z95" s="1">
        <v>2.4</v>
      </c>
      <c r="AB95"/>
      <c r="AC95"/>
    </row>
    <row r="96" spans="1:29" x14ac:dyDescent="0.25">
      <c r="A96">
        <v>1991.3</v>
      </c>
      <c r="B96">
        <v>1.813767468</v>
      </c>
      <c r="C96" s="1">
        <v>2</v>
      </c>
      <c r="E96" s="3">
        <v>3.2723227280515799</v>
      </c>
      <c r="F96">
        <v>1.632273783</v>
      </c>
      <c r="G96" s="1">
        <v>3.3</v>
      </c>
      <c r="I96" s="3">
        <v>3.2457716512411583</v>
      </c>
      <c r="J96">
        <v>2.9035299920000002</v>
      </c>
      <c r="K96" s="1">
        <v>3.8</v>
      </c>
      <c r="M96" s="3">
        <v>3.2196482872606014</v>
      </c>
      <c r="N96">
        <v>2.2902781239999999</v>
      </c>
      <c r="O96" s="1">
        <v>3.4</v>
      </c>
      <c r="Q96" s="8">
        <v>3.7827788057943623</v>
      </c>
      <c r="R96">
        <v>1.7739451429999999</v>
      </c>
      <c r="S96" s="1">
        <v>2.9</v>
      </c>
      <c r="U96" s="3">
        <v>3.1640856171105902</v>
      </c>
      <c r="V96">
        <v>1.837965748</v>
      </c>
      <c r="W96" s="1">
        <v>2.8</v>
      </c>
      <c r="Y96">
        <v>3.3025572699999999</v>
      </c>
      <c r="Z96" s="1">
        <v>3.3</v>
      </c>
      <c r="AB96"/>
      <c r="AC96"/>
    </row>
    <row r="97" spans="1:29" x14ac:dyDescent="0.25">
      <c r="A97">
        <v>1991.4</v>
      </c>
      <c r="B97">
        <v>1.632273783</v>
      </c>
      <c r="C97" s="1">
        <v>2.2000000000000002</v>
      </c>
      <c r="E97" s="3">
        <v>2.6557020554763167</v>
      </c>
      <c r="F97">
        <v>2.9035299920000002</v>
      </c>
      <c r="G97" s="1">
        <v>3.7</v>
      </c>
      <c r="I97" s="3">
        <v>3.2314703082486629</v>
      </c>
      <c r="J97">
        <v>2.2902781239999999</v>
      </c>
      <c r="K97" s="1">
        <v>2.9</v>
      </c>
      <c r="M97" s="3">
        <v>2.9110181749192332</v>
      </c>
      <c r="N97">
        <v>1.7739451429999999</v>
      </c>
      <c r="O97" s="1">
        <v>2.7</v>
      </c>
      <c r="Q97" s="8">
        <v>3.1823923262169096</v>
      </c>
      <c r="R97">
        <v>1.837965748</v>
      </c>
      <c r="S97" s="1">
        <v>2.6</v>
      </c>
      <c r="U97" s="3">
        <v>3.4479609611218986</v>
      </c>
      <c r="V97">
        <v>3.3025572699999999</v>
      </c>
      <c r="W97" s="1">
        <v>3.2</v>
      </c>
      <c r="Y97">
        <v>2.420656154</v>
      </c>
      <c r="Z97" s="1">
        <v>2.6</v>
      </c>
      <c r="AB97"/>
      <c r="AC97"/>
    </row>
    <row r="98" spans="1:29" x14ac:dyDescent="0.25">
      <c r="A98">
        <v>1992.1</v>
      </c>
      <c r="B98">
        <v>2.9035299920000002</v>
      </c>
      <c r="C98" s="1">
        <v>3.8</v>
      </c>
      <c r="D98"/>
      <c r="E98" s="3">
        <v>2.9012704172314052</v>
      </c>
      <c r="F98">
        <v>2.2902781239999999</v>
      </c>
      <c r="G98" s="1">
        <v>2.9</v>
      </c>
      <c r="H98"/>
      <c r="I98" s="3">
        <v>2.9974252209487684</v>
      </c>
      <c r="J98">
        <v>1.7739451429999999</v>
      </c>
      <c r="K98" s="1">
        <v>2.5</v>
      </c>
      <c r="L98"/>
      <c r="M98" s="3">
        <v>2.9546254300125252</v>
      </c>
      <c r="N98">
        <v>1.837965748</v>
      </c>
      <c r="O98" s="1">
        <v>2.2999999999999998</v>
      </c>
      <c r="P98"/>
      <c r="Q98" s="8">
        <v>3.1434434287318735</v>
      </c>
      <c r="R98">
        <v>3.3025572699999999</v>
      </c>
      <c r="S98" s="1">
        <v>2.9</v>
      </c>
      <c r="T98"/>
      <c r="U98" s="3">
        <v>3.9065469048857659</v>
      </c>
      <c r="V98">
        <v>2.420656154</v>
      </c>
      <c r="W98" s="1">
        <v>2.4</v>
      </c>
      <c r="X98"/>
      <c r="Y98">
        <v>1.5264869329999999</v>
      </c>
      <c r="Z98" s="1">
        <v>2.2000000000000002</v>
      </c>
      <c r="AA98"/>
      <c r="AB98"/>
      <c r="AC98"/>
    </row>
    <row r="99" spans="1:29" x14ac:dyDescent="0.25">
      <c r="A99">
        <v>1992.2</v>
      </c>
      <c r="B99">
        <v>2.2902781239999999</v>
      </c>
      <c r="C99" s="1">
        <v>2.7</v>
      </c>
      <c r="D99"/>
      <c r="E99" s="3">
        <v>2.9994902216595731</v>
      </c>
      <c r="F99">
        <v>1.7739451429999999</v>
      </c>
      <c r="G99" s="1">
        <v>2.8</v>
      </c>
      <c r="H99"/>
      <c r="I99" s="3">
        <v>2.7655025790386478</v>
      </c>
      <c r="J99">
        <v>1.837965748</v>
      </c>
      <c r="K99" s="1">
        <v>2.7</v>
      </c>
      <c r="L99"/>
      <c r="M99" s="3">
        <v>3.0211892536567753</v>
      </c>
      <c r="N99">
        <v>3.3025572699999999</v>
      </c>
      <c r="O99" s="1">
        <v>3</v>
      </c>
      <c r="P99"/>
      <c r="Q99" s="8">
        <v>3.504781062112472</v>
      </c>
      <c r="R99">
        <v>2.420656154</v>
      </c>
      <c r="S99" s="1">
        <v>2.5</v>
      </c>
      <c r="T99"/>
      <c r="U99" s="3">
        <v>3.1396090252926889</v>
      </c>
      <c r="V99">
        <v>1.5264869329999999</v>
      </c>
      <c r="W99" s="1">
        <v>2.4</v>
      </c>
      <c r="X99"/>
      <c r="Y99">
        <v>1.427948854</v>
      </c>
      <c r="Z99" s="1">
        <v>2.2999999999999998</v>
      </c>
      <c r="AA99"/>
      <c r="AB99"/>
      <c r="AC99"/>
    </row>
    <row r="100" spans="1:29" x14ac:dyDescent="0.25">
      <c r="A100">
        <v>1992.3</v>
      </c>
      <c r="B100">
        <v>1.7739451429999999</v>
      </c>
      <c r="C100" s="1">
        <v>1.6</v>
      </c>
      <c r="D100"/>
      <c r="E100" s="3">
        <v>2.4014101853907954</v>
      </c>
      <c r="F100">
        <v>1.837965748</v>
      </c>
      <c r="G100" s="1">
        <v>2.9</v>
      </c>
      <c r="H100"/>
      <c r="I100" s="3">
        <v>2.753677392164966</v>
      </c>
      <c r="J100">
        <v>3.3025572699999999</v>
      </c>
      <c r="K100" s="1">
        <v>2.9</v>
      </c>
      <c r="L100"/>
      <c r="M100" s="3">
        <v>3.0462458824087824</v>
      </c>
      <c r="N100">
        <v>2.420656154</v>
      </c>
      <c r="O100" s="1">
        <v>2.2999999999999998</v>
      </c>
      <c r="P100"/>
      <c r="Q100" s="8">
        <v>2.6976114729399647</v>
      </c>
      <c r="R100">
        <v>1.5264869329999999</v>
      </c>
      <c r="S100" s="1">
        <v>2.2999999999999998</v>
      </c>
      <c r="T100"/>
      <c r="U100" s="3">
        <v>2.6663572225692267</v>
      </c>
      <c r="V100">
        <v>1.427948854</v>
      </c>
      <c r="W100" s="1">
        <v>2.1</v>
      </c>
      <c r="X100"/>
      <c r="Y100">
        <v>2.5320462109999999</v>
      </c>
      <c r="Z100" s="1">
        <v>2.6</v>
      </c>
      <c r="AB100"/>
      <c r="AC100"/>
    </row>
    <row r="101" spans="1:29" x14ac:dyDescent="0.25">
      <c r="A101">
        <v>1992.4</v>
      </c>
      <c r="B101">
        <v>1.837965748</v>
      </c>
      <c r="C101" s="1">
        <v>2.4</v>
      </c>
      <c r="D101"/>
      <c r="E101" s="3">
        <v>2.6665205175085971</v>
      </c>
      <c r="F101">
        <v>3.3025572699999999</v>
      </c>
      <c r="G101" s="1">
        <v>2.8</v>
      </c>
      <c r="H101"/>
      <c r="I101" s="3">
        <v>2.6488631461590195</v>
      </c>
      <c r="J101">
        <v>2.420656154</v>
      </c>
      <c r="K101" s="1">
        <v>2.2000000000000002</v>
      </c>
      <c r="L101"/>
      <c r="M101" s="3">
        <v>2.6314384689284598</v>
      </c>
      <c r="N101">
        <v>1.5264869329999999</v>
      </c>
      <c r="O101" s="1">
        <v>2</v>
      </c>
      <c r="P101"/>
      <c r="Q101" s="8">
        <v>2.7033565924003966</v>
      </c>
      <c r="R101">
        <v>1.427948854</v>
      </c>
      <c r="S101" s="1">
        <v>1.7</v>
      </c>
      <c r="T101"/>
      <c r="U101" s="3">
        <v>2.8427050612161775</v>
      </c>
      <c r="V101">
        <v>2.5320462109999999</v>
      </c>
      <c r="W101" s="1">
        <v>2</v>
      </c>
      <c r="Y101">
        <v>2.9738281550000001</v>
      </c>
      <c r="Z101" s="1">
        <v>1.5</v>
      </c>
      <c r="AB101"/>
      <c r="AC101"/>
    </row>
    <row r="102" spans="1:29" x14ac:dyDescent="0.25">
      <c r="A102">
        <v>1993.1</v>
      </c>
      <c r="B102">
        <v>3.3025572699999999</v>
      </c>
      <c r="C102" s="1">
        <v>3.4</v>
      </c>
      <c r="D102"/>
      <c r="E102" s="3">
        <v>2.7996698093320171</v>
      </c>
      <c r="F102">
        <v>2.420656154</v>
      </c>
      <c r="G102" s="1">
        <v>2.2000000000000002</v>
      </c>
      <c r="H102"/>
      <c r="I102" s="3">
        <v>2.5006103768343335</v>
      </c>
      <c r="J102">
        <v>1.5264869329999999</v>
      </c>
      <c r="K102" s="1">
        <v>2.2000000000000002</v>
      </c>
      <c r="L102"/>
      <c r="M102" s="3">
        <v>2.8987433535913265</v>
      </c>
      <c r="N102">
        <v>1.427948854</v>
      </c>
      <c r="O102" s="1">
        <v>2.1</v>
      </c>
      <c r="P102"/>
      <c r="Q102" s="8">
        <v>2.976631943917285</v>
      </c>
      <c r="R102">
        <v>2.5320462109999999</v>
      </c>
      <c r="S102" s="1">
        <v>2.2999999999999998</v>
      </c>
      <c r="T102"/>
      <c r="U102" s="3">
        <v>2.745651165369023</v>
      </c>
      <c r="V102">
        <v>2.9738281550000001</v>
      </c>
      <c r="W102" s="1">
        <v>2</v>
      </c>
      <c r="X102"/>
      <c r="Y102">
        <v>1.7439192830000001</v>
      </c>
      <c r="Z102" s="1">
        <v>1.8</v>
      </c>
      <c r="AA102"/>
      <c r="AB102"/>
      <c r="AC102"/>
    </row>
    <row r="103" spans="1:29" x14ac:dyDescent="0.25">
      <c r="A103">
        <v>1993.2</v>
      </c>
      <c r="B103">
        <v>2.420656154</v>
      </c>
      <c r="C103" s="1">
        <v>2.2000000000000002</v>
      </c>
      <c r="D103"/>
      <c r="E103" s="3">
        <v>2.698985773724738</v>
      </c>
      <c r="F103">
        <v>1.5264869329999999</v>
      </c>
      <c r="G103" s="1">
        <v>2.2000000000000002</v>
      </c>
      <c r="H103"/>
      <c r="I103" s="3">
        <v>2.5424571403888097</v>
      </c>
      <c r="J103">
        <v>1.427948854</v>
      </c>
      <c r="K103" s="1">
        <v>2.4</v>
      </c>
      <c r="L103"/>
      <c r="M103" s="3">
        <v>2.9230718980822745</v>
      </c>
      <c r="N103">
        <v>2.5320462109999999</v>
      </c>
      <c r="O103" s="1">
        <v>2.4</v>
      </c>
      <c r="P103"/>
      <c r="Q103" s="8">
        <v>2.5763576584170389</v>
      </c>
      <c r="R103">
        <v>2.9738281550000001</v>
      </c>
      <c r="S103" s="1">
        <v>2.4</v>
      </c>
      <c r="T103"/>
      <c r="U103" s="3">
        <v>2.9820660788124842</v>
      </c>
      <c r="V103">
        <v>1.7439192830000001</v>
      </c>
      <c r="W103" s="1">
        <v>2.5</v>
      </c>
      <c r="X103"/>
      <c r="Y103">
        <v>1.389130666</v>
      </c>
      <c r="Z103" s="1">
        <v>2.2000000000000002</v>
      </c>
      <c r="AA103"/>
      <c r="AB103"/>
      <c r="AC103"/>
    </row>
    <row r="104" spans="1:29" x14ac:dyDescent="0.25">
      <c r="A104">
        <v>1993.3</v>
      </c>
      <c r="B104">
        <v>1.5264869329999999</v>
      </c>
      <c r="C104" s="1">
        <v>2.5</v>
      </c>
      <c r="D104"/>
      <c r="E104" s="3">
        <v>2.6121074796649602</v>
      </c>
      <c r="F104">
        <v>1.427948854</v>
      </c>
      <c r="G104" s="1">
        <v>3</v>
      </c>
      <c r="H104"/>
      <c r="I104" s="3">
        <v>2.9230718980822745</v>
      </c>
      <c r="J104">
        <v>2.5320462109999999</v>
      </c>
      <c r="K104" s="1">
        <v>2.5</v>
      </c>
      <c r="L104"/>
      <c r="M104" s="3">
        <v>3.2281513295677744</v>
      </c>
      <c r="N104">
        <v>2.9738281550000001</v>
      </c>
      <c r="O104" s="1">
        <v>2.6</v>
      </c>
      <c r="P104"/>
      <c r="Q104" s="8">
        <v>3.2023095022920334</v>
      </c>
      <c r="R104">
        <v>1.7439192830000001</v>
      </c>
      <c r="S104" s="1">
        <v>2.2999999999999998</v>
      </c>
      <c r="T104"/>
      <c r="U104" s="3">
        <v>2.8558300205401066</v>
      </c>
      <c r="V104">
        <v>1.389130666</v>
      </c>
      <c r="W104" s="1">
        <v>2.2000000000000002</v>
      </c>
      <c r="X104"/>
      <c r="Y104">
        <v>2.1829089869999998</v>
      </c>
      <c r="Z104" s="1" t="s">
        <v>7</v>
      </c>
      <c r="AB104"/>
      <c r="AC104"/>
    </row>
    <row r="105" spans="1:29" x14ac:dyDescent="0.25">
      <c r="A105">
        <v>1993.4</v>
      </c>
      <c r="B105">
        <v>1.427948854</v>
      </c>
      <c r="C105" s="1">
        <v>2.5</v>
      </c>
      <c r="D105"/>
      <c r="E105" s="3">
        <v>2.5951610588047069</v>
      </c>
      <c r="F105">
        <v>2.5320462109999999</v>
      </c>
      <c r="G105" s="1">
        <v>2.6</v>
      </c>
      <c r="H105"/>
      <c r="I105" s="3">
        <v>2.5784334809994425</v>
      </c>
      <c r="J105">
        <v>2.9738281550000001</v>
      </c>
      <c r="K105" s="1">
        <v>2.5</v>
      </c>
      <c r="L105"/>
      <c r="M105" s="3">
        <v>2.8855865957662319</v>
      </c>
      <c r="N105">
        <v>1.7439192830000001</v>
      </c>
      <c r="O105" s="1">
        <v>2.1</v>
      </c>
      <c r="P105"/>
      <c r="Q105" s="8">
        <v>2.9984925073362589</v>
      </c>
      <c r="R105">
        <v>1.389130666</v>
      </c>
      <c r="S105" s="1">
        <v>2</v>
      </c>
      <c r="T105"/>
      <c r="U105" s="3">
        <v>2.8707577443149779</v>
      </c>
      <c r="V105">
        <v>2.1829089869999998</v>
      </c>
      <c r="W105" s="1">
        <v>2.2999999999999998</v>
      </c>
      <c r="X105"/>
      <c r="Y105">
        <v>1.4512845130000001</v>
      </c>
      <c r="Z105" s="1">
        <v>2</v>
      </c>
      <c r="AB105"/>
      <c r="AC105"/>
    </row>
    <row r="106" spans="1:29" x14ac:dyDescent="0.25">
      <c r="A106">
        <v>1994.1</v>
      </c>
      <c r="B106">
        <v>2.5320462109999999</v>
      </c>
      <c r="C106" s="1">
        <v>3</v>
      </c>
      <c r="D106"/>
      <c r="E106" s="3">
        <v>2.7991271690569919</v>
      </c>
      <c r="F106">
        <v>2.9738281550000001</v>
      </c>
      <c r="G106" s="1">
        <v>2.2999999999999998</v>
      </c>
      <c r="H106"/>
      <c r="I106" s="3">
        <v>2.6823127399884239</v>
      </c>
      <c r="J106">
        <v>1.7439192830000001</v>
      </c>
      <c r="K106" s="1">
        <v>2.2000000000000002</v>
      </c>
      <c r="L106"/>
      <c r="M106" s="3">
        <v>2.4873245393548959</v>
      </c>
      <c r="N106">
        <v>1.389130666</v>
      </c>
      <c r="O106" s="1">
        <v>2.1</v>
      </c>
      <c r="P106"/>
      <c r="Q106" s="8">
        <v>2.9204429636042528</v>
      </c>
      <c r="R106">
        <v>2.1829089869999998</v>
      </c>
      <c r="S106" s="1">
        <v>2.6</v>
      </c>
      <c r="T106"/>
      <c r="U106" s="3">
        <v>2.9629962721019254</v>
      </c>
      <c r="V106">
        <v>1.4512845130000001</v>
      </c>
      <c r="W106" s="1">
        <v>2.1</v>
      </c>
      <c r="X106"/>
      <c r="Y106">
        <v>0.58926525299999999</v>
      </c>
      <c r="Z106" s="1">
        <v>1.9</v>
      </c>
      <c r="AA106"/>
      <c r="AB106"/>
      <c r="AC106"/>
    </row>
    <row r="107" spans="1:29" x14ac:dyDescent="0.25">
      <c r="A107">
        <v>1994.2</v>
      </c>
      <c r="B107">
        <v>2.9738281550000001</v>
      </c>
      <c r="C107" s="1">
        <v>1.9</v>
      </c>
      <c r="D107"/>
      <c r="E107" s="3">
        <v>2.6999446156737328</v>
      </c>
      <c r="F107">
        <v>1.7439192830000001</v>
      </c>
      <c r="G107" s="1">
        <v>2.2999999999999998</v>
      </c>
      <c r="H107"/>
      <c r="I107" s="3">
        <v>2.7463473791093929</v>
      </c>
      <c r="J107">
        <v>1.389130666</v>
      </c>
      <c r="K107" s="1">
        <v>2.2000000000000002</v>
      </c>
      <c r="L107"/>
      <c r="M107" s="3">
        <v>2.8558300205401066</v>
      </c>
      <c r="N107">
        <v>2.1829089869999998</v>
      </c>
      <c r="O107" s="1">
        <v>2.5</v>
      </c>
      <c r="P107"/>
      <c r="Q107" s="8">
        <v>2.8355865737340169</v>
      </c>
      <c r="R107">
        <v>1.4512845130000001</v>
      </c>
      <c r="S107" s="1">
        <v>2</v>
      </c>
      <c r="T107"/>
      <c r="U107" s="3">
        <v>3.1321050457433053</v>
      </c>
      <c r="V107">
        <v>0.58926525299999999</v>
      </c>
      <c r="W107" s="1">
        <v>1.9</v>
      </c>
      <c r="X107"/>
      <c r="Y107" s="4">
        <v>2.242903475706326</v>
      </c>
      <c r="Z107" s="1">
        <v>1.9</v>
      </c>
      <c r="AA107"/>
      <c r="AB107"/>
      <c r="AC107"/>
    </row>
    <row r="108" spans="1:29" x14ac:dyDescent="0.25">
      <c r="A108">
        <v>1994.3</v>
      </c>
      <c r="B108">
        <v>1.7439192830000001</v>
      </c>
      <c r="C108" s="1">
        <v>1.5</v>
      </c>
      <c r="D108"/>
      <c r="E108" s="3">
        <v>2.890219430129215</v>
      </c>
      <c r="F108">
        <v>1.389130666</v>
      </c>
      <c r="G108" s="1">
        <v>2.5</v>
      </c>
      <c r="H108"/>
      <c r="I108" s="3">
        <v>3.1113670229808488</v>
      </c>
      <c r="J108">
        <v>2.1829089869999998</v>
      </c>
      <c r="K108" s="1">
        <v>2.6</v>
      </c>
      <c r="L108"/>
      <c r="M108" s="3">
        <v>2.9273115669605776</v>
      </c>
      <c r="N108">
        <v>1.4512845130000001</v>
      </c>
      <c r="O108" s="1">
        <v>2.1</v>
      </c>
      <c r="P108"/>
      <c r="Q108" s="8">
        <v>3.1444149247715991</v>
      </c>
      <c r="R108">
        <v>0.58926525299999999</v>
      </c>
      <c r="S108" s="1">
        <v>2.1</v>
      </c>
      <c r="T108"/>
      <c r="U108" s="3">
        <v>3.0236691192676579</v>
      </c>
      <c r="V108" s="4">
        <v>2.242903475706326</v>
      </c>
      <c r="W108" s="1">
        <v>2</v>
      </c>
      <c r="X108"/>
      <c r="Y108">
        <v>2.6057267350000002</v>
      </c>
      <c r="Z108" s="1" t="s">
        <v>7</v>
      </c>
      <c r="AB108"/>
      <c r="AC108"/>
    </row>
    <row r="109" spans="1:29" x14ac:dyDescent="0.25">
      <c r="A109">
        <v>1994.4</v>
      </c>
      <c r="B109">
        <v>1.389130666</v>
      </c>
      <c r="C109" s="1">
        <v>2</v>
      </c>
      <c r="D109"/>
      <c r="E109" s="3">
        <v>2.8786646424573181</v>
      </c>
      <c r="F109">
        <v>2.1829089869999998</v>
      </c>
      <c r="G109" s="1">
        <v>3.1</v>
      </c>
      <c r="H109"/>
      <c r="I109" s="3">
        <v>3.1794030451888888</v>
      </c>
      <c r="J109">
        <v>1.4512845130000001</v>
      </c>
      <c r="K109" s="1">
        <v>2.8</v>
      </c>
      <c r="L109"/>
      <c r="M109" s="3">
        <v>2.9948671631254919</v>
      </c>
      <c r="N109">
        <v>0.58926525299999999</v>
      </c>
      <c r="O109" s="1">
        <v>2.6</v>
      </c>
      <c r="P109"/>
      <c r="Q109" s="8">
        <v>3.1308793568485482</v>
      </c>
      <c r="R109" s="4">
        <v>2.242903475706326</v>
      </c>
      <c r="S109" s="1">
        <v>2.4</v>
      </c>
      <c r="T109"/>
      <c r="U109" s="3">
        <v>3.1065654443617863</v>
      </c>
      <c r="V109">
        <v>2.6057267350000002</v>
      </c>
      <c r="W109" s="1">
        <v>2.6</v>
      </c>
      <c r="Y109">
        <v>2.2200819589999998</v>
      </c>
      <c r="Z109" s="1">
        <v>2.2999999999999998</v>
      </c>
      <c r="AB109"/>
      <c r="AC109"/>
    </row>
    <row r="110" spans="1:29" x14ac:dyDescent="0.25">
      <c r="A110">
        <v>1995.1</v>
      </c>
      <c r="B110">
        <v>2.1829089869999998</v>
      </c>
      <c r="C110" s="1">
        <v>3.1</v>
      </c>
      <c r="D110"/>
      <c r="E110" s="3">
        <v>2.8649202612513136</v>
      </c>
      <c r="F110">
        <v>1.4512845130000001</v>
      </c>
      <c r="G110" s="1">
        <v>2.4</v>
      </c>
      <c r="H110"/>
      <c r="I110" s="3">
        <v>2.5255268931425379</v>
      </c>
      <c r="J110">
        <v>0.58926525299999999</v>
      </c>
      <c r="K110" s="1">
        <v>2.2999999999999998</v>
      </c>
      <c r="L110"/>
      <c r="M110" s="3">
        <v>2.8266810382476582</v>
      </c>
      <c r="N110" s="4">
        <v>2.242903475706326</v>
      </c>
      <c r="O110" s="1">
        <v>2.2999999999999998</v>
      </c>
      <c r="P110"/>
      <c r="Q110" s="8">
        <v>2.964496172333031</v>
      </c>
      <c r="R110">
        <v>2.6057267350000002</v>
      </c>
      <c r="S110" s="1">
        <v>2.6</v>
      </c>
      <c r="T110"/>
      <c r="U110" s="3">
        <v>3.2561796455883973</v>
      </c>
      <c r="V110">
        <v>2.2200819589999998</v>
      </c>
      <c r="W110" s="1">
        <v>2.4</v>
      </c>
      <c r="X110"/>
      <c r="Y110">
        <v>1.8373428860000001</v>
      </c>
      <c r="Z110" s="1">
        <v>2.5</v>
      </c>
      <c r="AA110"/>
      <c r="AB110"/>
      <c r="AC110"/>
    </row>
    <row r="111" spans="1:29" x14ac:dyDescent="0.25">
      <c r="A111">
        <v>1995.2</v>
      </c>
      <c r="B111">
        <v>1.4512845130000001</v>
      </c>
      <c r="C111" s="1">
        <v>2.7</v>
      </c>
      <c r="D111"/>
      <c r="E111" s="3">
        <v>2.8513066875755166</v>
      </c>
      <c r="F111">
        <v>0.58926525299999999</v>
      </c>
      <c r="G111" s="1">
        <v>2.6</v>
      </c>
      <c r="H111"/>
      <c r="I111" s="3">
        <v>2.8311267079115021</v>
      </c>
      <c r="J111" s="4">
        <v>2.242903475706326</v>
      </c>
      <c r="K111" s="1">
        <v>2.4</v>
      </c>
      <c r="L111"/>
      <c r="M111" s="3">
        <v>2.811230536413678</v>
      </c>
      <c r="N111">
        <v>2.6057267350000002</v>
      </c>
      <c r="O111" s="1">
        <v>2.7</v>
      </c>
      <c r="P111"/>
      <c r="Q111" s="8">
        <v>3.1053596575523423</v>
      </c>
      <c r="R111">
        <v>2.2200819589999998</v>
      </c>
      <c r="S111" s="1">
        <v>2.4</v>
      </c>
      <c r="T111"/>
      <c r="U111" s="3">
        <v>2.997316563018404</v>
      </c>
      <c r="V111">
        <v>1.8373428860000001</v>
      </c>
      <c r="W111" s="1">
        <v>2.4</v>
      </c>
      <c r="X111"/>
      <c r="Y111">
        <v>1.8272711749999999</v>
      </c>
      <c r="Z111" s="1">
        <v>2.2999999999999998</v>
      </c>
      <c r="AA111"/>
      <c r="AB111"/>
      <c r="AC111"/>
    </row>
    <row r="112" spans="1:29" x14ac:dyDescent="0.25">
      <c r="A112">
        <v>1995.3</v>
      </c>
      <c r="B112">
        <v>0.58926525299999999</v>
      </c>
      <c r="C112" s="1">
        <v>2.5</v>
      </c>
      <c r="D112"/>
      <c r="E112" s="3">
        <v>2.5012493459916296</v>
      </c>
      <c r="F112" s="4">
        <v>2.242903475706326</v>
      </c>
      <c r="G112" s="1">
        <v>2.4</v>
      </c>
      <c r="H112"/>
      <c r="I112" s="3">
        <v>2.4983611870821099</v>
      </c>
      <c r="J112">
        <v>2.6057267350000002</v>
      </c>
      <c r="K112" s="1">
        <v>2.4</v>
      </c>
      <c r="L112"/>
      <c r="M112" s="3">
        <v>2.5237318729445013</v>
      </c>
      <c r="N112">
        <v>2.2200819589999998</v>
      </c>
      <c r="O112" s="1">
        <v>2</v>
      </c>
      <c r="P112"/>
      <c r="Q112" s="8">
        <v>2.7894490991633658</v>
      </c>
      <c r="R112">
        <v>1.8373428860000001</v>
      </c>
      <c r="S112" s="1">
        <v>2</v>
      </c>
      <c r="T112"/>
      <c r="U112" s="3">
        <v>2.4595316282253643</v>
      </c>
      <c r="V112">
        <v>1.8272711749999999</v>
      </c>
      <c r="W112" s="1">
        <v>2</v>
      </c>
      <c r="X112"/>
      <c r="Y112">
        <v>2.7379424719999998</v>
      </c>
      <c r="Z112" s="1" t="s">
        <v>7</v>
      </c>
      <c r="AB112"/>
      <c r="AC112"/>
    </row>
    <row r="113" spans="1:29" x14ac:dyDescent="0.25">
      <c r="A113">
        <v>1995.4</v>
      </c>
      <c r="B113" s="6">
        <v>2.242903475706326</v>
      </c>
      <c r="C113" s="1">
        <v>2.1</v>
      </c>
      <c r="D113"/>
      <c r="E113" s="3">
        <v>2.0498662415428859</v>
      </c>
      <c r="F113">
        <v>2.6057267350000002</v>
      </c>
      <c r="G113" s="1">
        <v>2.5</v>
      </c>
      <c r="H113"/>
      <c r="I113" s="3">
        <v>2.3389223635675194</v>
      </c>
      <c r="J113">
        <v>2.2200819589999998</v>
      </c>
      <c r="K113" s="1">
        <v>2.2000000000000002</v>
      </c>
      <c r="L113"/>
      <c r="M113" s="3">
        <v>2.3112071489503228</v>
      </c>
      <c r="N113">
        <v>1.8373428860000001</v>
      </c>
      <c r="O113" s="1">
        <v>2.1</v>
      </c>
      <c r="P113"/>
      <c r="Q113" s="8">
        <v>2.3197663422132031</v>
      </c>
      <c r="R113">
        <v>1.8272711749999999</v>
      </c>
      <c r="S113" s="1">
        <v>1.9</v>
      </c>
      <c r="T113"/>
      <c r="U113" s="3">
        <v>2.4320609609059129</v>
      </c>
      <c r="V113">
        <v>2.7379424719999998</v>
      </c>
      <c r="W113" s="1">
        <v>2.1</v>
      </c>
      <c r="Y113">
        <v>1.402919357</v>
      </c>
      <c r="Z113" s="1">
        <v>1.9</v>
      </c>
      <c r="AB113"/>
      <c r="AC113"/>
    </row>
    <row r="114" spans="1:29" x14ac:dyDescent="0.25">
      <c r="A114">
        <v>1996.1</v>
      </c>
      <c r="B114">
        <v>2.6057267350000002</v>
      </c>
      <c r="C114" s="1">
        <v>3.4</v>
      </c>
      <c r="D114"/>
      <c r="E114" s="3">
        <v>2.4986526714227963</v>
      </c>
      <c r="F114">
        <v>2.2200819589999998</v>
      </c>
      <c r="G114" s="1">
        <v>2.4</v>
      </c>
      <c r="H114"/>
      <c r="I114" s="3">
        <v>2.2612693835309505</v>
      </c>
      <c r="J114">
        <v>1.8373428860000001</v>
      </c>
      <c r="K114" s="1">
        <v>2.6</v>
      </c>
      <c r="L114"/>
      <c r="M114" s="3">
        <v>2.2522633086958121</v>
      </c>
      <c r="N114">
        <v>1.8272711749999999</v>
      </c>
      <c r="O114" s="1">
        <v>2.4</v>
      </c>
      <c r="P114"/>
      <c r="Q114" s="8">
        <v>2.530999606260842</v>
      </c>
      <c r="R114">
        <v>2.7379424719999998</v>
      </c>
      <c r="S114" s="1">
        <v>2.7</v>
      </c>
      <c r="T114"/>
      <c r="U114" s="3">
        <v>2.4050772973557066</v>
      </c>
      <c r="V114">
        <v>1.402919357</v>
      </c>
      <c r="W114" s="1">
        <v>2.5</v>
      </c>
      <c r="X114"/>
      <c r="Y114">
        <v>1.39676446</v>
      </c>
      <c r="Z114" s="1">
        <v>2.6</v>
      </c>
      <c r="AA114"/>
      <c r="AB114"/>
      <c r="AC114"/>
    </row>
    <row r="115" spans="1:29" x14ac:dyDescent="0.25">
      <c r="A115">
        <v>1996.2</v>
      </c>
      <c r="B115">
        <v>2.2200819589999998</v>
      </c>
      <c r="C115" s="1">
        <v>2.5</v>
      </c>
      <c r="D115"/>
      <c r="E115" s="3">
        <v>2.5888628836051364</v>
      </c>
      <c r="F115">
        <v>1.8373428860000001</v>
      </c>
      <c r="G115" s="1">
        <v>3.2</v>
      </c>
      <c r="H115"/>
      <c r="I115" s="3">
        <v>2.3868585384506869</v>
      </c>
      <c r="J115">
        <v>1.8272711749999999</v>
      </c>
      <c r="K115" s="1">
        <v>2.9</v>
      </c>
      <c r="L115"/>
      <c r="M115" s="3">
        <v>2.39848062704906</v>
      </c>
      <c r="N115">
        <v>2.7379424719999998</v>
      </c>
      <c r="O115" s="1">
        <v>3.1</v>
      </c>
      <c r="P115"/>
      <c r="Q115" s="8">
        <v>2.7526141493856127</v>
      </c>
      <c r="R115">
        <v>1.402919357</v>
      </c>
      <c r="S115" s="1">
        <v>2.8</v>
      </c>
      <c r="T115"/>
      <c r="U115" s="3">
        <v>2.4715732839445614</v>
      </c>
      <c r="V115">
        <v>1.39676446</v>
      </c>
      <c r="W115" s="1">
        <v>2.9</v>
      </c>
      <c r="X115"/>
      <c r="Y115">
        <v>1.535343508</v>
      </c>
      <c r="Z115" s="1">
        <v>2.9</v>
      </c>
      <c r="AA115"/>
      <c r="AB115"/>
      <c r="AC115"/>
    </row>
    <row r="116" spans="1:29" x14ac:dyDescent="0.25">
      <c r="A116">
        <v>1996.3</v>
      </c>
      <c r="B116">
        <v>1.8373428860000001</v>
      </c>
      <c r="C116" s="1">
        <v>2.2999999999999998</v>
      </c>
      <c r="D116"/>
      <c r="E116" s="3">
        <v>2.5793240600475942</v>
      </c>
      <c r="F116">
        <v>1.8272711749999999</v>
      </c>
      <c r="G116" s="1">
        <v>3</v>
      </c>
      <c r="H116"/>
      <c r="I116" s="3">
        <v>2.1937027807843679</v>
      </c>
      <c r="J116">
        <v>2.7379424719999998</v>
      </c>
      <c r="K116" s="1">
        <v>3</v>
      </c>
      <c r="L116"/>
      <c r="M116" s="3">
        <v>2.9168554183116147</v>
      </c>
      <c r="N116">
        <v>1.402919357</v>
      </c>
      <c r="O116" s="1">
        <v>2.8</v>
      </c>
      <c r="P116"/>
      <c r="Q116" s="8">
        <v>2.5303765341457174</v>
      </c>
      <c r="R116">
        <v>1.39676446</v>
      </c>
      <c r="S116" s="1">
        <v>2.8</v>
      </c>
      <c r="T116"/>
      <c r="U116" s="3">
        <v>2.3803886967191934</v>
      </c>
      <c r="V116">
        <v>1.535343508</v>
      </c>
      <c r="W116" s="1">
        <v>2.8</v>
      </c>
      <c r="X116"/>
      <c r="Y116">
        <v>0.922961582</v>
      </c>
      <c r="Z116" s="1" t="s">
        <v>7</v>
      </c>
      <c r="AB116"/>
      <c r="AC116"/>
    </row>
    <row r="117" spans="1:29" x14ac:dyDescent="0.25">
      <c r="A117">
        <v>1996.4</v>
      </c>
      <c r="B117">
        <v>1.8272711749999999</v>
      </c>
      <c r="C117" s="1">
        <v>2.5</v>
      </c>
      <c r="D117"/>
      <c r="E117" s="3">
        <v>2.1977202531802353</v>
      </c>
      <c r="F117">
        <v>2.7379424719999998</v>
      </c>
      <c r="G117" s="1">
        <v>2.9</v>
      </c>
      <c r="H117"/>
      <c r="I117" s="3">
        <v>2.5534510869464899</v>
      </c>
      <c r="J117">
        <v>1.402919357</v>
      </c>
      <c r="K117" s="1">
        <v>2.4</v>
      </c>
      <c r="L117"/>
      <c r="M117" s="3">
        <v>2.5372549950291257</v>
      </c>
      <c r="N117">
        <v>1.39676446</v>
      </c>
      <c r="O117" s="1">
        <v>2.4</v>
      </c>
      <c r="P117"/>
      <c r="Q117" s="8">
        <v>2.5667144980221046</v>
      </c>
      <c r="R117">
        <v>1.535343508</v>
      </c>
      <c r="S117" s="1">
        <v>2.4</v>
      </c>
      <c r="T117"/>
      <c r="U117" s="3">
        <v>2.6027534234932315</v>
      </c>
      <c r="V117">
        <v>0.922961582</v>
      </c>
      <c r="W117" s="1">
        <v>2.7</v>
      </c>
      <c r="Y117">
        <v>0.857367608</v>
      </c>
      <c r="Z117" s="1">
        <v>2.5</v>
      </c>
      <c r="AB117"/>
      <c r="AC117"/>
    </row>
    <row r="118" spans="1:29" x14ac:dyDescent="0.25">
      <c r="A118">
        <v>1997.1</v>
      </c>
      <c r="B118">
        <v>2.7379424719999998</v>
      </c>
      <c r="C118" s="1">
        <v>3.2</v>
      </c>
      <c r="D118"/>
      <c r="E118" s="3">
        <v>2.1857115178860465</v>
      </c>
      <c r="F118">
        <v>1.402919357</v>
      </c>
      <c r="G118" s="1">
        <v>2.7</v>
      </c>
      <c r="H118"/>
      <c r="I118" s="3">
        <v>2.5395563514591712</v>
      </c>
      <c r="J118">
        <v>1.39676446</v>
      </c>
      <c r="K118" s="1">
        <v>2.2000000000000002</v>
      </c>
      <c r="L118"/>
      <c r="M118" s="3">
        <v>2.5235352654598975</v>
      </c>
      <c r="N118">
        <v>1.535343508</v>
      </c>
      <c r="O118" s="1">
        <v>2.2999999999999998</v>
      </c>
      <c r="P118"/>
      <c r="Q118" s="8">
        <v>2.5511115278499474</v>
      </c>
      <c r="R118">
        <v>0.922961582</v>
      </c>
      <c r="S118" s="1">
        <v>2.8</v>
      </c>
      <c r="T118"/>
      <c r="U118" s="3">
        <v>2.6985613510077666</v>
      </c>
      <c r="V118">
        <v>0.857367608</v>
      </c>
      <c r="W118" s="1">
        <v>2.7</v>
      </c>
      <c r="X118"/>
      <c r="Y118">
        <v>0.81977740200000004</v>
      </c>
      <c r="Z118" s="1">
        <v>2.8</v>
      </c>
      <c r="AA118"/>
      <c r="AB118"/>
      <c r="AC118"/>
    </row>
    <row r="119" spans="1:29" x14ac:dyDescent="0.25">
      <c r="A119">
        <v>1997.2</v>
      </c>
      <c r="B119">
        <v>1.402919357</v>
      </c>
      <c r="C119" s="1">
        <v>2.1</v>
      </c>
      <c r="D119"/>
      <c r="E119" s="3">
        <v>2.2075620274379038</v>
      </c>
      <c r="F119">
        <v>1.39676446</v>
      </c>
      <c r="G119" s="1">
        <v>2.2999999999999998</v>
      </c>
      <c r="H119"/>
      <c r="I119" s="3">
        <v>2.3588246431409887</v>
      </c>
      <c r="J119">
        <v>1.535343508</v>
      </c>
      <c r="K119" s="1">
        <v>2.4</v>
      </c>
      <c r="L119"/>
      <c r="M119" s="3">
        <v>2.5835522671529887</v>
      </c>
      <c r="N119">
        <v>0.922961582</v>
      </c>
      <c r="O119" s="1">
        <v>2.6</v>
      </c>
      <c r="P119"/>
      <c r="Q119" s="8">
        <v>2.4160999665718164</v>
      </c>
      <c r="R119">
        <v>0.857367608</v>
      </c>
      <c r="S119" s="1">
        <v>2.7</v>
      </c>
      <c r="T119"/>
      <c r="U119" s="3">
        <v>2.3338098935572926</v>
      </c>
      <c r="V119">
        <v>0.81977740200000004</v>
      </c>
      <c r="W119" s="1">
        <v>2.7</v>
      </c>
      <c r="X119"/>
      <c r="Y119">
        <v>0.85340435699999995</v>
      </c>
      <c r="Z119" s="1">
        <v>2.7</v>
      </c>
      <c r="AA119"/>
      <c r="AB119"/>
      <c r="AC119"/>
    </row>
    <row r="120" spans="1:29" x14ac:dyDescent="0.25">
      <c r="A120">
        <v>1997.3</v>
      </c>
      <c r="B120">
        <v>1.39676446</v>
      </c>
      <c r="C120" s="1">
        <v>1.9</v>
      </c>
      <c r="D120"/>
      <c r="E120" s="3">
        <v>2.0011147956881636</v>
      </c>
      <c r="F120">
        <v>1.535343508</v>
      </c>
      <c r="G120" s="1">
        <v>2.1</v>
      </c>
      <c r="H120"/>
      <c r="I120" s="3">
        <v>2.4095412585316556</v>
      </c>
      <c r="J120">
        <v>0.922961582</v>
      </c>
      <c r="K120" s="1">
        <v>2.2999999999999998</v>
      </c>
      <c r="L120"/>
      <c r="M120" s="3">
        <v>2.3843431063316656</v>
      </c>
      <c r="N120">
        <v>0.857367608</v>
      </c>
      <c r="O120" s="1">
        <v>2.2999999999999998</v>
      </c>
      <c r="P120"/>
      <c r="Q120" s="8">
        <v>2.5487702833173476</v>
      </c>
      <c r="R120">
        <v>0.81977740200000004</v>
      </c>
      <c r="S120" s="1">
        <v>2.2999999999999998</v>
      </c>
      <c r="T120"/>
      <c r="U120" s="3">
        <v>2.4776101836920361</v>
      </c>
      <c r="V120">
        <v>0.85340435699999995</v>
      </c>
      <c r="W120" s="1">
        <v>2.4</v>
      </c>
      <c r="X120"/>
      <c r="Y120">
        <v>1.4224527789999999</v>
      </c>
      <c r="Z120" s="1" t="s">
        <v>7</v>
      </c>
      <c r="AB120"/>
      <c r="AC120"/>
    </row>
    <row r="121" spans="1:29" x14ac:dyDescent="0.25">
      <c r="A121">
        <v>1997.4</v>
      </c>
      <c r="B121">
        <v>1.535343508</v>
      </c>
      <c r="C121" s="1">
        <v>1.7</v>
      </c>
      <c r="D121"/>
      <c r="E121" s="3">
        <v>1.9311021527977257</v>
      </c>
      <c r="F121">
        <v>0.922961582</v>
      </c>
      <c r="G121" s="1">
        <v>2.2000000000000002</v>
      </c>
      <c r="H121"/>
      <c r="I121" s="3">
        <v>2.2699539263980162</v>
      </c>
      <c r="J121">
        <v>0.857367608</v>
      </c>
      <c r="K121" s="1">
        <v>2</v>
      </c>
      <c r="L121"/>
      <c r="M121" s="3">
        <v>2.2750123210813822</v>
      </c>
      <c r="N121">
        <v>0.81977740200000004</v>
      </c>
      <c r="O121" s="1">
        <v>2</v>
      </c>
      <c r="P121"/>
      <c r="Q121" s="8">
        <v>2.4239134571896193</v>
      </c>
      <c r="R121">
        <v>0.85340435699999995</v>
      </c>
      <c r="S121" s="1">
        <v>2</v>
      </c>
      <c r="T121"/>
      <c r="U121" s="3">
        <v>2.2185140463013786</v>
      </c>
      <c r="V121">
        <v>1.4224527789999999</v>
      </c>
      <c r="W121" s="1">
        <v>2.2999999999999998</v>
      </c>
      <c r="Y121">
        <v>1.5949355460000001</v>
      </c>
      <c r="Z121" s="1">
        <v>2.1</v>
      </c>
      <c r="AB121"/>
      <c r="AC121"/>
    </row>
    <row r="122" spans="1:29" x14ac:dyDescent="0.25">
      <c r="A122">
        <v>1998.1</v>
      </c>
      <c r="B122">
        <v>0.922961582</v>
      </c>
      <c r="C122" s="1">
        <v>1.8</v>
      </c>
      <c r="D122"/>
      <c r="E122" s="3">
        <v>1.998895943041501</v>
      </c>
      <c r="F122">
        <v>0.857367608</v>
      </c>
      <c r="G122" s="1">
        <v>1.6</v>
      </c>
      <c r="H122"/>
      <c r="I122" s="3">
        <v>2.0496878563600163</v>
      </c>
      <c r="J122">
        <v>0.81977740200000004</v>
      </c>
      <c r="K122" s="1">
        <v>1.6</v>
      </c>
      <c r="L122"/>
      <c r="M122" s="3">
        <v>1.9788196227539467</v>
      </c>
      <c r="N122">
        <v>0.85340435699999995</v>
      </c>
      <c r="O122" s="1">
        <v>1.7</v>
      </c>
      <c r="P122"/>
      <c r="Q122" s="8">
        <v>2.1902367671889911</v>
      </c>
      <c r="R122">
        <v>1.4224527789999999</v>
      </c>
      <c r="S122" s="1">
        <v>1.9</v>
      </c>
      <c r="T122"/>
      <c r="U122" s="3">
        <v>2.7182366067694863</v>
      </c>
      <c r="V122">
        <v>1.5949355460000001</v>
      </c>
      <c r="W122" s="1">
        <v>1.6</v>
      </c>
      <c r="X122"/>
      <c r="Y122">
        <v>0.96380201200000004</v>
      </c>
      <c r="Z122" s="1">
        <v>1.7</v>
      </c>
      <c r="AA122"/>
      <c r="AB122"/>
      <c r="AC122"/>
    </row>
    <row r="123" spans="1:29" x14ac:dyDescent="0.25">
      <c r="A123">
        <v>1998.2</v>
      </c>
      <c r="B123">
        <v>0.857367608</v>
      </c>
      <c r="C123" s="1">
        <v>1.6</v>
      </c>
      <c r="D123"/>
      <c r="E123" s="3">
        <v>1.5013645951004184</v>
      </c>
      <c r="F123">
        <v>0.81977740200000004</v>
      </c>
      <c r="G123" s="1">
        <v>1.7</v>
      </c>
      <c r="H123"/>
      <c r="I123" s="3">
        <v>1.9373842052574197</v>
      </c>
      <c r="J123">
        <v>0.85340435699999995</v>
      </c>
      <c r="K123" s="1">
        <v>1.7</v>
      </c>
      <c r="L123"/>
      <c r="M123" s="3">
        <v>2.0630149586318591</v>
      </c>
      <c r="N123">
        <v>1.4224527789999999</v>
      </c>
      <c r="O123" s="1">
        <v>1.9</v>
      </c>
      <c r="P123"/>
      <c r="Q123" s="8">
        <v>2.0983950292595699</v>
      </c>
      <c r="R123">
        <v>1.5949355460000001</v>
      </c>
      <c r="S123" s="1">
        <v>1.6</v>
      </c>
      <c r="T123"/>
      <c r="U123" s="3">
        <v>2.0944803792941835</v>
      </c>
      <c r="V123">
        <v>0.96380201200000004</v>
      </c>
      <c r="W123" s="1">
        <v>1.6</v>
      </c>
      <c r="X123"/>
      <c r="Y123">
        <v>2.04596957</v>
      </c>
      <c r="Z123" s="1">
        <v>1.6</v>
      </c>
      <c r="AA123"/>
      <c r="AB123"/>
      <c r="AC123"/>
    </row>
    <row r="124" spans="1:29" x14ac:dyDescent="0.25">
      <c r="A124">
        <v>1998.3</v>
      </c>
      <c r="B124">
        <v>0.81977740200000004</v>
      </c>
      <c r="C124" s="1">
        <v>1.4</v>
      </c>
      <c r="D124"/>
      <c r="E124" s="3">
        <v>1.1885245331550331</v>
      </c>
      <c r="F124">
        <v>0.85340435699999995</v>
      </c>
      <c r="G124" s="1">
        <v>1.4</v>
      </c>
      <c r="H124"/>
      <c r="I124" s="3">
        <v>1.7419539289643904</v>
      </c>
      <c r="J124">
        <v>1.4224527789999999</v>
      </c>
      <c r="K124" s="1">
        <v>1.7</v>
      </c>
      <c r="L124"/>
      <c r="M124" s="3">
        <v>1.8917212754160584</v>
      </c>
      <c r="N124">
        <v>1.5949355460000001</v>
      </c>
      <c r="O124" s="1">
        <v>1.4</v>
      </c>
      <c r="P124"/>
      <c r="Q124" s="8">
        <v>2.2357719103123452</v>
      </c>
      <c r="R124">
        <v>0.96380201200000004</v>
      </c>
      <c r="S124" s="1">
        <v>1.4</v>
      </c>
      <c r="T124"/>
      <c r="U124" s="3">
        <v>2.2695006535240259</v>
      </c>
      <c r="V124">
        <v>2.04596957</v>
      </c>
      <c r="W124" s="1">
        <v>1.4</v>
      </c>
      <c r="X124"/>
      <c r="Y124">
        <v>2.6893131139999999</v>
      </c>
      <c r="Z124" s="1" t="s">
        <v>7</v>
      </c>
      <c r="AB124"/>
      <c r="AC124"/>
    </row>
    <row r="125" spans="1:29" x14ac:dyDescent="0.25">
      <c r="A125">
        <v>1998.4</v>
      </c>
      <c r="B125">
        <v>0.85340435699999995</v>
      </c>
      <c r="C125" s="1">
        <v>1.1000000000000001</v>
      </c>
      <c r="D125"/>
      <c r="E125" s="3">
        <v>1.4134591907066785</v>
      </c>
      <c r="F125">
        <v>1.4224527789999999</v>
      </c>
      <c r="G125" s="1">
        <v>1.7</v>
      </c>
      <c r="H125"/>
      <c r="I125" s="3">
        <v>1.6390041454987569</v>
      </c>
      <c r="J125">
        <v>1.5949355460000001</v>
      </c>
      <c r="K125" s="1">
        <v>1.3</v>
      </c>
      <c r="L125"/>
      <c r="M125" s="3">
        <v>1.9818754440725783</v>
      </c>
      <c r="N125">
        <v>0.96380201200000004</v>
      </c>
      <c r="O125" s="1">
        <v>1.5</v>
      </c>
      <c r="P125"/>
      <c r="Q125" s="8">
        <v>1.8815130360702259</v>
      </c>
      <c r="R125">
        <v>2.04596957</v>
      </c>
      <c r="S125" s="1">
        <v>1.4</v>
      </c>
      <c r="T125"/>
      <c r="U125" s="3">
        <v>1.9080559252357743</v>
      </c>
      <c r="V125">
        <v>2.6893131139999999</v>
      </c>
      <c r="W125" s="1">
        <v>1.9</v>
      </c>
      <c r="Y125">
        <v>2.5098608859999998</v>
      </c>
      <c r="Z125" s="1">
        <v>1.5</v>
      </c>
      <c r="AB125"/>
      <c r="AC125"/>
    </row>
    <row r="126" spans="1:29" x14ac:dyDescent="0.25">
      <c r="A126">
        <v>1999.1</v>
      </c>
      <c r="B126">
        <v>1.4224527789999999</v>
      </c>
      <c r="C126" s="1">
        <v>1.7</v>
      </c>
      <c r="D126"/>
      <c r="E126" s="3">
        <v>1.200878337326805</v>
      </c>
      <c r="F126">
        <v>1.5949355460000001</v>
      </c>
      <c r="G126" s="1">
        <v>1.4</v>
      </c>
      <c r="H126"/>
      <c r="I126" s="3">
        <v>1.3183130401462018</v>
      </c>
      <c r="J126">
        <v>0.96380201200000004</v>
      </c>
      <c r="K126" s="1">
        <v>1.5</v>
      </c>
      <c r="L126"/>
      <c r="M126" s="3">
        <v>1.7334757717921701</v>
      </c>
      <c r="N126">
        <v>2.04596957</v>
      </c>
      <c r="O126" s="1">
        <v>1.5</v>
      </c>
      <c r="P126"/>
      <c r="Q126" s="8">
        <v>1.7969160946663454</v>
      </c>
      <c r="R126">
        <v>2.6893131139999999</v>
      </c>
      <c r="S126" s="1">
        <v>2.2000000000000002</v>
      </c>
      <c r="T126"/>
      <c r="U126" s="3">
        <v>1.3306304062915775</v>
      </c>
      <c r="V126">
        <v>2.5098608859999998</v>
      </c>
      <c r="W126" s="1">
        <v>1.8</v>
      </c>
      <c r="X126"/>
      <c r="Y126">
        <v>1.9998437950000001</v>
      </c>
      <c r="Z126" s="1">
        <v>1.8</v>
      </c>
      <c r="AA126"/>
      <c r="AB126"/>
      <c r="AC126"/>
    </row>
    <row r="127" spans="1:29" x14ac:dyDescent="0.25">
      <c r="A127">
        <v>1999.2</v>
      </c>
      <c r="B127">
        <v>1.5949355460000001</v>
      </c>
      <c r="C127" s="1">
        <v>1.4</v>
      </c>
      <c r="D127"/>
      <c r="E127" s="3">
        <v>1.2002893017721172</v>
      </c>
      <c r="F127">
        <v>0.96380201200000004</v>
      </c>
      <c r="G127" s="1">
        <v>1.5</v>
      </c>
      <c r="H127"/>
      <c r="I127" s="3">
        <v>1.5233108589751909</v>
      </c>
      <c r="J127">
        <v>2.04596957</v>
      </c>
      <c r="K127" s="1">
        <v>1.5</v>
      </c>
      <c r="L127"/>
      <c r="M127" s="3">
        <v>1.9395512122559744</v>
      </c>
      <c r="N127">
        <v>2.6893131139999999</v>
      </c>
      <c r="O127" s="1">
        <v>1.8</v>
      </c>
      <c r="P127"/>
      <c r="Q127" s="8">
        <v>1.7535750718040477</v>
      </c>
      <c r="R127">
        <v>2.5098608859999998</v>
      </c>
      <c r="S127" s="1">
        <v>1.6</v>
      </c>
      <c r="T127"/>
      <c r="U127" s="3">
        <v>1.7459212418057701</v>
      </c>
      <c r="V127">
        <v>1.9998437950000001</v>
      </c>
      <c r="W127" s="1">
        <v>1.6</v>
      </c>
      <c r="X127"/>
      <c r="Y127">
        <v>2.0676979809999998</v>
      </c>
      <c r="Z127" s="1">
        <v>1.6</v>
      </c>
      <c r="AA127"/>
      <c r="AB127"/>
      <c r="AC127"/>
    </row>
    <row r="128" spans="1:29" x14ac:dyDescent="0.25">
      <c r="A128">
        <v>1999.3</v>
      </c>
      <c r="B128">
        <v>0.96380201200000004</v>
      </c>
      <c r="C128" s="1">
        <v>1.4</v>
      </c>
      <c r="D128"/>
      <c r="E128" s="3">
        <v>1.5992551492269191</v>
      </c>
      <c r="F128">
        <v>2.04596957</v>
      </c>
      <c r="G128" s="1">
        <v>1.6</v>
      </c>
      <c r="H128"/>
      <c r="I128" s="3">
        <v>1.6424161544714266</v>
      </c>
      <c r="J128">
        <v>2.6893131139999999</v>
      </c>
      <c r="K128" s="1">
        <v>2.2000000000000002</v>
      </c>
      <c r="L128"/>
      <c r="M128" s="3">
        <v>2.0592293470156564</v>
      </c>
      <c r="N128">
        <v>2.5098608859999998</v>
      </c>
      <c r="O128" s="1">
        <v>1.8</v>
      </c>
      <c r="P128"/>
      <c r="Q128" s="8">
        <v>1.7886975941844963</v>
      </c>
      <c r="R128">
        <v>1.9998437950000001</v>
      </c>
      <c r="S128" s="1">
        <v>1.9</v>
      </c>
      <c r="T128"/>
      <c r="U128" s="3">
        <v>1.9800519754028523</v>
      </c>
      <c r="V128">
        <v>2.0676979809999998</v>
      </c>
      <c r="W128" s="1">
        <v>1.9</v>
      </c>
      <c r="X128"/>
      <c r="Y128">
        <v>3.1549842720000001</v>
      </c>
      <c r="Z128" s="1" t="s">
        <v>7</v>
      </c>
      <c r="AB128"/>
      <c r="AC128"/>
    </row>
    <row r="129" spans="1:29" x14ac:dyDescent="0.25">
      <c r="A129">
        <v>1999.4</v>
      </c>
      <c r="B129">
        <v>2.04596957</v>
      </c>
      <c r="C129" s="1">
        <v>1.7</v>
      </c>
      <c r="D129"/>
      <c r="E129" s="3">
        <v>1.6192442050032785</v>
      </c>
      <c r="F129">
        <v>2.6893131139999999</v>
      </c>
      <c r="G129" s="1">
        <v>2.1</v>
      </c>
      <c r="H129"/>
      <c r="I129" s="3">
        <v>1.7789210133131395</v>
      </c>
      <c r="J129">
        <v>2.5098608859999998</v>
      </c>
      <c r="K129" s="1">
        <v>1.7</v>
      </c>
      <c r="L129"/>
      <c r="M129" s="3">
        <v>1.7017558756378559</v>
      </c>
      <c r="N129">
        <v>1.9998437950000001</v>
      </c>
      <c r="O129" s="1">
        <v>1.7</v>
      </c>
      <c r="P129"/>
      <c r="Q129" s="8">
        <v>1.8747703735728649</v>
      </c>
      <c r="R129">
        <v>2.0676979809999998</v>
      </c>
      <c r="S129" s="1">
        <v>1.7</v>
      </c>
      <c r="T129"/>
      <c r="U129" s="3">
        <v>1.896580676400994</v>
      </c>
      <c r="V129">
        <v>3.1549842720000001</v>
      </c>
      <c r="W129" s="1">
        <v>2.1</v>
      </c>
      <c r="Y129">
        <v>2.2647267090000001</v>
      </c>
      <c r="Z129" s="1">
        <v>1.8</v>
      </c>
      <c r="AB129"/>
      <c r="AC129"/>
    </row>
    <row r="130" spans="1:29" x14ac:dyDescent="0.25">
      <c r="A130">
        <v>2000.1</v>
      </c>
      <c r="B130">
        <v>2.6893131139999999</v>
      </c>
      <c r="C130" s="1">
        <v>2.1</v>
      </c>
      <c r="D130"/>
      <c r="E130" s="3">
        <v>1.7649454313829027</v>
      </c>
      <c r="F130">
        <v>2.5098608859999998</v>
      </c>
      <c r="G130" s="1">
        <v>1.8</v>
      </c>
      <c r="H130"/>
      <c r="I130" s="3">
        <v>1.7072168115597641</v>
      </c>
      <c r="J130">
        <v>1.9998437950000001</v>
      </c>
      <c r="K130" s="1">
        <v>1.9</v>
      </c>
      <c r="L130"/>
      <c r="M130" s="3">
        <v>2.1657543729125539</v>
      </c>
      <c r="N130">
        <v>2.0676979809999998</v>
      </c>
      <c r="O130" s="1">
        <v>1.8</v>
      </c>
      <c r="P130"/>
      <c r="Q130" s="8">
        <v>2.0128466198226169</v>
      </c>
      <c r="R130">
        <v>3.1549842720000001</v>
      </c>
      <c r="S130" s="1">
        <v>2.1</v>
      </c>
      <c r="T130"/>
      <c r="U130" s="3">
        <v>2.0673196669891203</v>
      </c>
      <c r="V130">
        <v>2.2647267090000001</v>
      </c>
      <c r="W130" s="1">
        <v>1.7</v>
      </c>
      <c r="X130"/>
      <c r="Y130">
        <v>2.1411331649999998</v>
      </c>
      <c r="Z130" s="1">
        <v>1.8</v>
      </c>
      <c r="AA130"/>
      <c r="AB130"/>
      <c r="AC130"/>
    </row>
    <row r="131" spans="1:29" x14ac:dyDescent="0.25">
      <c r="A131">
        <v>2000.2</v>
      </c>
      <c r="B131">
        <v>2.5098608859999998</v>
      </c>
      <c r="C131" s="1">
        <v>2.7</v>
      </c>
      <c r="D131"/>
      <c r="E131" s="3">
        <v>2.4403072728708786</v>
      </c>
      <c r="F131">
        <v>1.9998437950000001</v>
      </c>
      <c r="G131" s="1">
        <v>1.9</v>
      </c>
      <c r="H131"/>
      <c r="I131" s="3">
        <v>2.0589007495222189</v>
      </c>
      <c r="J131">
        <v>2.0676979809999998</v>
      </c>
      <c r="K131" s="1">
        <v>1.8</v>
      </c>
      <c r="L131"/>
      <c r="M131" s="3">
        <v>2.0938938031894505</v>
      </c>
      <c r="N131">
        <v>3.1549842720000001</v>
      </c>
      <c r="O131" s="1">
        <v>2.1</v>
      </c>
      <c r="P131"/>
      <c r="Q131" s="8">
        <v>2.4761983662862308</v>
      </c>
      <c r="R131">
        <v>2.2647267090000001</v>
      </c>
      <c r="S131" s="1">
        <v>1.9</v>
      </c>
      <c r="T131"/>
      <c r="U131" s="3">
        <v>2.2316266105025795</v>
      </c>
      <c r="V131">
        <v>2.1411331649999998</v>
      </c>
      <c r="W131" s="1">
        <v>2</v>
      </c>
      <c r="X131"/>
      <c r="Y131">
        <v>-0.32737661800000001</v>
      </c>
      <c r="Z131" s="1">
        <v>2</v>
      </c>
      <c r="AA131"/>
      <c r="AB131"/>
      <c r="AC131"/>
    </row>
    <row r="132" spans="1:29" x14ac:dyDescent="0.25">
      <c r="A132">
        <v>2000.3</v>
      </c>
      <c r="B132">
        <v>1.9998437950000001</v>
      </c>
      <c r="C132" s="1">
        <v>1.5</v>
      </c>
      <c r="D132"/>
      <c r="E132" s="3">
        <v>2.1513738442342722</v>
      </c>
      <c r="F132">
        <v>2.0676979809999998</v>
      </c>
      <c r="G132" s="1">
        <v>1.6</v>
      </c>
      <c r="H132"/>
      <c r="I132" s="3">
        <v>2.2534327192702985</v>
      </c>
      <c r="J132">
        <v>3.1549842720000001</v>
      </c>
      <c r="K132" s="1">
        <v>2.2000000000000002</v>
      </c>
      <c r="L132"/>
      <c r="M132" s="3">
        <v>2.580150775315726</v>
      </c>
      <c r="N132">
        <v>2.2647267090000001</v>
      </c>
      <c r="O132" s="1">
        <v>1.7</v>
      </c>
      <c r="P132"/>
      <c r="Q132" s="8">
        <v>2.301316400068476</v>
      </c>
      <c r="R132">
        <v>2.1411331649999998</v>
      </c>
      <c r="S132" s="1">
        <v>1.8</v>
      </c>
      <c r="T132"/>
      <c r="U132" s="3">
        <v>2.3626115927855018</v>
      </c>
      <c r="V132">
        <v>-0.32737661800000001</v>
      </c>
      <c r="W132" s="1">
        <v>1.8</v>
      </c>
      <c r="X132"/>
      <c r="Y132">
        <v>0.80386916500000005</v>
      </c>
      <c r="Z132" s="1" t="s">
        <v>7</v>
      </c>
      <c r="AB132"/>
      <c r="AC132"/>
    </row>
    <row r="133" spans="1:29" x14ac:dyDescent="0.25">
      <c r="A133">
        <v>2000.4</v>
      </c>
      <c r="B133">
        <v>2.0676979809999998</v>
      </c>
      <c r="C133" s="1">
        <v>2.2000000000000002</v>
      </c>
      <c r="D133"/>
      <c r="E133" s="3">
        <v>2.1412718400005915</v>
      </c>
      <c r="F133">
        <v>3.1549842720000001</v>
      </c>
      <c r="G133" s="1">
        <v>2.4</v>
      </c>
      <c r="H133"/>
      <c r="I133" s="3">
        <v>2.2429034757146304</v>
      </c>
      <c r="J133">
        <v>2.2647267090000001</v>
      </c>
      <c r="K133" s="1">
        <v>1.7</v>
      </c>
      <c r="L133"/>
      <c r="M133" s="3">
        <v>2.3729011195714911</v>
      </c>
      <c r="N133">
        <v>2.1411331649999998</v>
      </c>
      <c r="O133" s="1">
        <v>1.7</v>
      </c>
      <c r="P133"/>
      <c r="Q133" s="8">
        <v>2.4484511308467516</v>
      </c>
      <c r="R133">
        <v>-0.32737661800000001</v>
      </c>
      <c r="S133" s="1">
        <v>1.8</v>
      </c>
      <c r="T133"/>
      <c r="U133" s="3">
        <v>1.9743791812232292</v>
      </c>
      <c r="V133">
        <v>0.80386916500000005</v>
      </c>
      <c r="W133" s="1">
        <v>2.1</v>
      </c>
      <c r="Y133">
        <v>1.167231857</v>
      </c>
      <c r="Z133" s="1">
        <v>1.8</v>
      </c>
      <c r="AB133"/>
      <c r="AC133"/>
    </row>
    <row r="134" spans="1:29" x14ac:dyDescent="0.25">
      <c r="A134">
        <v>2001.1</v>
      </c>
      <c r="B134">
        <v>3.1549842720000001</v>
      </c>
      <c r="C134" s="1">
        <v>3</v>
      </c>
      <c r="D134"/>
      <c r="E134" s="3">
        <v>2.3588970036288126</v>
      </c>
      <c r="F134">
        <v>2.2647267090000001</v>
      </c>
      <c r="G134" s="1">
        <v>1.8</v>
      </c>
      <c r="H134"/>
      <c r="I134" s="3">
        <v>1.895241593832897</v>
      </c>
      <c r="J134">
        <v>2.1411331649999998</v>
      </c>
      <c r="K134" s="1">
        <v>1.6</v>
      </c>
      <c r="L134"/>
      <c r="M134" s="3">
        <v>2.3844485342547683</v>
      </c>
      <c r="N134">
        <v>-0.32737661800000001</v>
      </c>
      <c r="O134" s="1">
        <v>1.6</v>
      </c>
      <c r="P134"/>
      <c r="Q134" s="8">
        <v>1.9918232732706098</v>
      </c>
      <c r="R134">
        <v>0.80386916500000005</v>
      </c>
      <c r="S134" s="1">
        <v>1.9</v>
      </c>
      <c r="T134"/>
      <c r="U134" s="3">
        <v>2.2162867991205593</v>
      </c>
      <c r="V134">
        <v>1.167231857</v>
      </c>
      <c r="W134" s="1">
        <v>1.6</v>
      </c>
      <c r="X134"/>
      <c r="Y134">
        <v>1.1271079049999999</v>
      </c>
      <c r="Z134" s="1">
        <v>1.6</v>
      </c>
      <c r="AA134"/>
      <c r="AB134"/>
      <c r="AC134"/>
    </row>
    <row r="135" spans="1:29" x14ac:dyDescent="0.25">
      <c r="A135">
        <v>2001.2</v>
      </c>
      <c r="B135">
        <v>2.2647267090000001</v>
      </c>
      <c r="C135" s="1">
        <v>3.1</v>
      </c>
      <c r="D135"/>
      <c r="E135" s="3">
        <v>2.2659885888715703</v>
      </c>
      <c r="F135">
        <v>2.1411331649999998</v>
      </c>
      <c r="G135" s="1">
        <v>1.3</v>
      </c>
      <c r="H135"/>
      <c r="I135" s="3">
        <v>1.8441192689744756</v>
      </c>
      <c r="J135">
        <v>-0.32737661800000001</v>
      </c>
      <c r="K135" s="1">
        <v>1.3</v>
      </c>
      <c r="L135"/>
      <c r="M135" s="3">
        <v>2.2057994147951066</v>
      </c>
      <c r="N135">
        <v>0.80386916500000005</v>
      </c>
      <c r="O135" s="1">
        <v>2</v>
      </c>
      <c r="P135"/>
      <c r="Q135" s="8">
        <v>2.1937026919423896</v>
      </c>
      <c r="R135">
        <v>1.167231857</v>
      </c>
      <c r="S135" s="1">
        <v>1.7</v>
      </c>
      <c r="T135"/>
      <c r="U135" s="3">
        <v>2.0351883003957072</v>
      </c>
      <c r="V135">
        <v>1.1271079049999999</v>
      </c>
      <c r="W135" s="1">
        <v>1.8</v>
      </c>
      <c r="X135"/>
      <c r="Y135">
        <v>1.744778926</v>
      </c>
      <c r="Z135" s="1">
        <v>1.8</v>
      </c>
      <c r="AA135"/>
      <c r="AB135"/>
      <c r="AC135"/>
    </row>
    <row r="136" spans="1:29" x14ac:dyDescent="0.25">
      <c r="A136">
        <v>2001.3</v>
      </c>
      <c r="B136">
        <v>2.1411331649999998</v>
      </c>
      <c r="C136" s="1">
        <v>1.5</v>
      </c>
      <c r="D136"/>
      <c r="E136" s="3">
        <v>1.8523786519726748</v>
      </c>
      <c r="F136">
        <v>-0.32737661800000001</v>
      </c>
      <c r="G136" s="1">
        <v>1.8</v>
      </c>
      <c r="H136"/>
      <c r="I136" s="3">
        <v>1.9732096485806982</v>
      </c>
      <c r="J136">
        <v>0.80386916500000005</v>
      </c>
      <c r="K136" s="1">
        <v>2.2000000000000002</v>
      </c>
      <c r="L136"/>
      <c r="M136" s="3">
        <v>2.1255291849863411</v>
      </c>
      <c r="N136">
        <v>1.167231857</v>
      </c>
      <c r="O136" s="1">
        <v>1.7</v>
      </c>
      <c r="P136"/>
      <c r="Q136" s="8">
        <v>2.0483493964872368</v>
      </c>
      <c r="R136">
        <v>1.1271079049999999</v>
      </c>
      <c r="S136" s="1">
        <v>1.8</v>
      </c>
      <c r="T136"/>
      <c r="U136" s="3">
        <v>2.209286587202608</v>
      </c>
      <c r="V136">
        <v>1.744778926</v>
      </c>
      <c r="W136" s="1">
        <v>1.8</v>
      </c>
      <c r="X136"/>
      <c r="Y136">
        <v>2.5407083099999999</v>
      </c>
      <c r="Z136" s="1" t="s">
        <v>7</v>
      </c>
      <c r="AB136"/>
      <c r="AC136"/>
    </row>
    <row r="137" spans="1:29" x14ac:dyDescent="0.25">
      <c r="A137">
        <v>2001.4</v>
      </c>
      <c r="B137">
        <v>-0.32737661800000001</v>
      </c>
      <c r="C137" s="1">
        <v>0.4</v>
      </c>
      <c r="D137"/>
      <c r="E137" s="3">
        <v>1.4651770700353284</v>
      </c>
      <c r="F137">
        <v>0.80386916500000005</v>
      </c>
      <c r="G137" s="1">
        <v>2</v>
      </c>
      <c r="H137"/>
      <c r="I137" s="3">
        <v>1.8272711745979775</v>
      </c>
      <c r="J137">
        <v>1.167231857</v>
      </c>
      <c r="K137" s="1">
        <v>1.7</v>
      </c>
      <c r="L137"/>
      <c r="M137" s="3">
        <v>1.7091299229185175</v>
      </c>
      <c r="N137">
        <v>1.1271079049999999</v>
      </c>
      <c r="O137" s="1">
        <v>1.7</v>
      </c>
      <c r="P137"/>
      <c r="Q137" s="8">
        <v>1.2289752847133295</v>
      </c>
      <c r="R137">
        <v>1.744778926</v>
      </c>
      <c r="S137" s="1">
        <v>1.6</v>
      </c>
      <c r="T137"/>
      <c r="U137" s="3">
        <v>2.1879346952474066</v>
      </c>
      <c r="V137">
        <v>2.5407083099999999</v>
      </c>
      <c r="W137" s="1">
        <v>2</v>
      </c>
      <c r="Y137">
        <v>0.96864623699999997</v>
      </c>
      <c r="Z137" s="1">
        <v>1.5</v>
      </c>
      <c r="AB137"/>
      <c r="AC137"/>
    </row>
    <row r="138" spans="1:29" x14ac:dyDescent="0.25">
      <c r="A138">
        <v>2002.1</v>
      </c>
      <c r="B138">
        <v>0.80386916500000005</v>
      </c>
      <c r="C138" s="1">
        <v>1.7</v>
      </c>
      <c r="D138"/>
      <c r="E138" s="3">
        <v>1.6688084073679832</v>
      </c>
      <c r="F138">
        <v>1.167231857</v>
      </c>
      <c r="G138" s="1">
        <v>1.6</v>
      </c>
      <c r="H138"/>
      <c r="I138" s="3">
        <v>1.4782457360201784</v>
      </c>
      <c r="J138">
        <v>1.1271079049999999</v>
      </c>
      <c r="K138" s="1">
        <v>1.5</v>
      </c>
      <c r="L138"/>
      <c r="M138" s="3">
        <v>1.6045014285159143</v>
      </c>
      <c r="N138">
        <v>1.744778926</v>
      </c>
      <c r="O138" s="1">
        <v>1.4</v>
      </c>
      <c r="P138"/>
      <c r="Q138" s="8">
        <v>1.8060363138250546</v>
      </c>
      <c r="R138">
        <v>2.5407083099999999</v>
      </c>
      <c r="S138" s="1">
        <v>1.7</v>
      </c>
      <c r="T138"/>
      <c r="U138" s="3">
        <v>2.2456914904795289</v>
      </c>
      <c r="V138">
        <v>0.96864623699999997</v>
      </c>
      <c r="W138" s="1">
        <v>1.3</v>
      </c>
      <c r="X138"/>
      <c r="Y138">
        <v>1.758672934</v>
      </c>
      <c r="Z138" s="1">
        <v>1.3</v>
      </c>
      <c r="AA138"/>
      <c r="AB138"/>
      <c r="AC138"/>
    </row>
    <row r="139" spans="1:29" x14ac:dyDescent="0.25">
      <c r="A139">
        <v>2002.2</v>
      </c>
      <c r="B139">
        <v>1.167231857</v>
      </c>
      <c r="C139" s="1">
        <v>2.1</v>
      </c>
      <c r="D139"/>
      <c r="E139" s="3">
        <v>1.6461312401963246</v>
      </c>
      <c r="F139">
        <v>1.1271079049999999</v>
      </c>
      <c r="G139" s="1">
        <v>1.3</v>
      </c>
      <c r="H139"/>
      <c r="I139" s="3">
        <v>1.7035430940196994</v>
      </c>
      <c r="J139">
        <v>1.744778926</v>
      </c>
      <c r="K139" s="1">
        <v>1.4</v>
      </c>
      <c r="L139"/>
      <c r="M139" s="3">
        <v>2.0436467335705588</v>
      </c>
      <c r="N139">
        <v>2.5407083099999999</v>
      </c>
      <c r="O139" s="1">
        <v>1.8</v>
      </c>
      <c r="P139"/>
      <c r="Q139" s="8">
        <v>2.169902948402469</v>
      </c>
      <c r="R139">
        <v>0.96864623699999997</v>
      </c>
      <c r="S139" s="1">
        <v>1.3</v>
      </c>
      <c r="T139"/>
      <c r="U139" s="3">
        <v>1.7960934370029547</v>
      </c>
      <c r="V139">
        <v>1.758672934</v>
      </c>
      <c r="W139" s="1">
        <v>1.3</v>
      </c>
      <c r="X139"/>
      <c r="Y139">
        <v>1.0963842720000001</v>
      </c>
      <c r="Z139" s="1">
        <v>1.4</v>
      </c>
      <c r="AA139"/>
      <c r="AB139"/>
      <c r="AC139"/>
    </row>
    <row r="140" spans="1:29" x14ac:dyDescent="0.25">
      <c r="A140">
        <v>2002.3</v>
      </c>
      <c r="B140">
        <v>1.1271079049999999</v>
      </c>
      <c r="C140" s="1">
        <v>0.8</v>
      </c>
      <c r="D140"/>
      <c r="E140" s="3">
        <v>1.6028824711692868</v>
      </c>
      <c r="F140">
        <v>1.744778926</v>
      </c>
      <c r="G140" s="1">
        <v>1.3</v>
      </c>
      <c r="H140"/>
      <c r="I140" s="3">
        <v>1.8156595121647801</v>
      </c>
      <c r="J140">
        <v>2.5407083099999999</v>
      </c>
      <c r="K140" s="1">
        <v>1.7</v>
      </c>
      <c r="L140"/>
      <c r="M140" s="3">
        <v>1.8074554097404327</v>
      </c>
      <c r="N140">
        <v>0.96864623699999997</v>
      </c>
      <c r="O140" s="1">
        <v>1.4</v>
      </c>
      <c r="P140"/>
      <c r="Q140" s="8">
        <v>2.1620840413551168</v>
      </c>
      <c r="R140">
        <v>1.758672934</v>
      </c>
      <c r="S140" s="1">
        <v>1.4</v>
      </c>
      <c r="T140"/>
      <c r="U140" s="3">
        <v>1.7896647852461589</v>
      </c>
      <c r="V140">
        <v>1.0963842720000001</v>
      </c>
      <c r="W140" s="1">
        <v>1.4</v>
      </c>
      <c r="X140"/>
      <c r="Y140">
        <v>2.480637819</v>
      </c>
      <c r="Z140" s="1" t="s">
        <v>7</v>
      </c>
      <c r="AB140"/>
      <c r="AC140"/>
    </row>
    <row r="141" spans="1:29" x14ac:dyDescent="0.25">
      <c r="A141">
        <v>2002.4</v>
      </c>
      <c r="B141">
        <v>1.744778926</v>
      </c>
      <c r="C141" s="1">
        <v>1.8</v>
      </c>
      <c r="D141"/>
      <c r="E141" s="3">
        <v>1.7004197265783727</v>
      </c>
      <c r="F141">
        <v>2.5407083099999999</v>
      </c>
      <c r="G141" s="1">
        <v>1.6</v>
      </c>
      <c r="H141"/>
      <c r="I141" s="3">
        <v>1.962909477351471</v>
      </c>
      <c r="J141">
        <v>0.96864623699999997</v>
      </c>
      <c r="K141" s="1">
        <v>1.2</v>
      </c>
      <c r="L141"/>
      <c r="M141" s="3">
        <v>1.8372105137791861</v>
      </c>
      <c r="N141">
        <v>1.758672934</v>
      </c>
      <c r="O141" s="1">
        <v>1.3</v>
      </c>
      <c r="P141"/>
      <c r="Q141" s="8">
        <v>1.8974241855327811</v>
      </c>
      <c r="R141">
        <v>1.0963842720000001</v>
      </c>
      <c r="S141" s="1">
        <v>1.3</v>
      </c>
      <c r="T141"/>
      <c r="U141" s="3">
        <v>2.0035539380372391</v>
      </c>
      <c r="V141">
        <v>2.480637819</v>
      </c>
      <c r="W141" s="1">
        <v>1.7</v>
      </c>
      <c r="Y141">
        <v>3.1946645409999999</v>
      </c>
      <c r="Z141" s="1">
        <v>1.2</v>
      </c>
      <c r="AB141"/>
      <c r="AC141"/>
    </row>
    <row r="142" spans="1:29" x14ac:dyDescent="0.25">
      <c r="A142">
        <v>2003.1</v>
      </c>
      <c r="B142">
        <v>2.5407083099999999</v>
      </c>
      <c r="C142" s="1">
        <v>1.2</v>
      </c>
      <c r="D142"/>
      <c r="E142" s="3">
        <v>1.999720773457736</v>
      </c>
      <c r="F142">
        <v>0.96864623699999997</v>
      </c>
      <c r="G142" s="1">
        <v>1.2</v>
      </c>
      <c r="H142"/>
      <c r="I142" s="3">
        <v>1.7503163737877747</v>
      </c>
      <c r="J142">
        <v>1.758672934</v>
      </c>
      <c r="K142" s="1">
        <v>1.2</v>
      </c>
      <c r="L142"/>
      <c r="M142" s="3">
        <v>1.6020110067339388</v>
      </c>
      <c r="N142">
        <v>1.0963842720000001</v>
      </c>
      <c r="O142" s="1">
        <v>1.3</v>
      </c>
      <c r="P142"/>
      <c r="Q142" s="8">
        <v>1.915582525417947</v>
      </c>
      <c r="R142">
        <v>2.480637819</v>
      </c>
      <c r="S142" s="1">
        <v>1.6</v>
      </c>
      <c r="T142"/>
      <c r="U142" s="3">
        <v>2.0964338419978024</v>
      </c>
      <c r="V142">
        <v>3.1946645409999999</v>
      </c>
      <c r="W142" s="1">
        <v>1.2</v>
      </c>
      <c r="X142"/>
      <c r="Y142">
        <v>1.266965146</v>
      </c>
      <c r="Z142" s="1">
        <v>1.2</v>
      </c>
      <c r="AA142"/>
      <c r="AB142"/>
      <c r="AC142"/>
    </row>
    <row r="143" spans="1:29" x14ac:dyDescent="0.25">
      <c r="A143">
        <v>2003.2</v>
      </c>
      <c r="B143">
        <v>0.96864623699999997</v>
      </c>
      <c r="C143" s="1">
        <v>1</v>
      </c>
      <c r="D143"/>
      <c r="E143" s="3">
        <v>1.6537488834707625</v>
      </c>
      <c r="F143">
        <v>1.758672934</v>
      </c>
      <c r="G143" s="1">
        <v>1.1000000000000001</v>
      </c>
      <c r="H143"/>
      <c r="I143" s="3">
        <v>1.6973810705782189</v>
      </c>
      <c r="J143">
        <v>1.0963842720000001</v>
      </c>
      <c r="K143" s="1">
        <v>1.2</v>
      </c>
      <c r="L143"/>
      <c r="M143" s="3">
        <v>1.6955914418022466</v>
      </c>
      <c r="N143">
        <v>2.480637819</v>
      </c>
      <c r="O143" s="1">
        <v>1.6</v>
      </c>
      <c r="P143"/>
      <c r="Q143" s="8">
        <v>1.8672114538979878</v>
      </c>
      <c r="R143">
        <v>3.1946645409999999</v>
      </c>
      <c r="S143" s="1">
        <v>1.2</v>
      </c>
      <c r="T143"/>
      <c r="U143" s="3">
        <v>1.8389510156094024</v>
      </c>
      <c r="V143">
        <v>1.266965146</v>
      </c>
      <c r="W143" s="1">
        <v>1.1000000000000001</v>
      </c>
      <c r="X143"/>
      <c r="Y143">
        <v>2.0047455009999999</v>
      </c>
      <c r="Z143" s="1">
        <v>1.1000000000000001</v>
      </c>
      <c r="AA143"/>
      <c r="AB143"/>
      <c r="AC143"/>
    </row>
    <row r="144" spans="1:29" x14ac:dyDescent="0.25">
      <c r="A144">
        <v>2003.3</v>
      </c>
      <c r="B144">
        <v>1.758672934</v>
      </c>
      <c r="C144" s="1">
        <v>0.9</v>
      </c>
      <c r="D144"/>
      <c r="E144" s="3">
        <v>1.4016195607389648</v>
      </c>
      <c r="F144">
        <v>1.0963842720000001</v>
      </c>
      <c r="G144" s="1">
        <v>1</v>
      </c>
      <c r="H144"/>
      <c r="I144" s="3">
        <v>1.4973049494578561</v>
      </c>
      <c r="J144">
        <v>2.480637819</v>
      </c>
      <c r="K144" s="1">
        <v>1.3</v>
      </c>
      <c r="L144"/>
      <c r="M144" s="3">
        <v>1.8537831268378158</v>
      </c>
      <c r="N144">
        <v>3.1946645409999999</v>
      </c>
      <c r="O144" s="1">
        <v>0.9</v>
      </c>
      <c r="P144"/>
      <c r="Q144" s="8">
        <v>1.7737927003278475</v>
      </c>
      <c r="R144">
        <v>1.266965146</v>
      </c>
      <c r="S144" s="1">
        <v>0.9</v>
      </c>
      <c r="T144"/>
      <c r="U144" s="3">
        <v>1.7659617634201208</v>
      </c>
      <c r="V144">
        <v>2.0047455009999999</v>
      </c>
      <c r="W144" s="1">
        <v>0.9</v>
      </c>
      <c r="X144"/>
      <c r="Y144">
        <v>3.2601042439999999</v>
      </c>
      <c r="Z144" s="1" t="s">
        <v>7</v>
      </c>
      <c r="AB144"/>
      <c r="AC144"/>
    </row>
    <row r="145" spans="1:29" x14ac:dyDescent="0.25">
      <c r="A145">
        <v>2003.4</v>
      </c>
      <c r="B145">
        <v>1.0963842720000001</v>
      </c>
      <c r="C145" s="1">
        <v>1.1000000000000001</v>
      </c>
      <c r="D145"/>
      <c r="E145" s="3">
        <v>1.5353435080484479</v>
      </c>
      <c r="F145">
        <v>2.480637819</v>
      </c>
      <c r="G145" s="1">
        <v>1.2</v>
      </c>
      <c r="H145"/>
      <c r="I145" s="3">
        <v>1.7801076311152686</v>
      </c>
      <c r="J145">
        <v>3.1946645409999999</v>
      </c>
      <c r="K145" s="1">
        <v>0.9</v>
      </c>
      <c r="L145"/>
      <c r="M145" s="3">
        <v>1.7276304720278635</v>
      </c>
      <c r="N145">
        <v>1.266965146</v>
      </c>
      <c r="O145" s="1">
        <v>0.9</v>
      </c>
      <c r="P145"/>
      <c r="Q145" s="8">
        <v>1.7024460348007864</v>
      </c>
      <c r="R145">
        <v>2.0047455009999999</v>
      </c>
      <c r="S145" s="1">
        <v>1</v>
      </c>
      <c r="T145"/>
      <c r="U145" s="3">
        <v>1.8101871625368027</v>
      </c>
      <c r="V145">
        <v>3.2601042439999999</v>
      </c>
      <c r="W145" s="1">
        <v>1.4</v>
      </c>
      <c r="Y145">
        <v>2.4081063110000001</v>
      </c>
      <c r="Z145" s="1">
        <v>1.1000000000000001</v>
      </c>
      <c r="AB145"/>
      <c r="AC145"/>
    </row>
    <row r="146" spans="1:29" x14ac:dyDescent="0.25">
      <c r="A146">
        <v>2004.1</v>
      </c>
      <c r="B146">
        <v>2.480637819</v>
      </c>
      <c r="C146" s="1">
        <v>1.6</v>
      </c>
      <c r="D146"/>
      <c r="E146" s="3">
        <v>1.4014407111120342</v>
      </c>
      <c r="F146">
        <v>3.1946645409999999</v>
      </c>
      <c r="G146" s="1">
        <v>0.6</v>
      </c>
      <c r="H146"/>
      <c r="I146" s="3">
        <v>1.4003419971528652</v>
      </c>
      <c r="J146">
        <v>1.266965146</v>
      </c>
      <c r="K146" s="1">
        <v>0.6</v>
      </c>
      <c r="L146"/>
      <c r="M146" s="3">
        <v>1.5051475943112624</v>
      </c>
      <c r="N146">
        <v>2.0047455009999999</v>
      </c>
      <c r="O146" s="1">
        <v>0.8</v>
      </c>
      <c r="P146"/>
      <c r="Q146" s="8">
        <v>1.6428301522394051</v>
      </c>
      <c r="R146">
        <v>3.2601042439999999</v>
      </c>
      <c r="S146" s="1">
        <v>1.3</v>
      </c>
      <c r="T146"/>
      <c r="U146" s="3">
        <v>1.7263369052218591</v>
      </c>
      <c r="V146">
        <v>2.4081063110000001</v>
      </c>
      <c r="W146" s="1">
        <v>1</v>
      </c>
      <c r="X146"/>
      <c r="Y146">
        <v>3.1203631920000001</v>
      </c>
      <c r="Z146" s="1">
        <v>1.1000000000000001</v>
      </c>
      <c r="AA146"/>
      <c r="AB146"/>
      <c r="AC146"/>
    </row>
    <row r="147" spans="1:29" x14ac:dyDescent="0.25">
      <c r="A147">
        <v>2004.2</v>
      </c>
      <c r="B147">
        <v>3.1946645409999999</v>
      </c>
      <c r="C147" s="1">
        <v>1.6</v>
      </c>
      <c r="D147"/>
      <c r="E147" s="3">
        <v>2.1666552311240928</v>
      </c>
      <c r="F147">
        <v>1.266965146</v>
      </c>
      <c r="G147" s="1">
        <v>0.6</v>
      </c>
      <c r="H147"/>
      <c r="I147" s="3">
        <v>1.6831645085946922</v>
      </c>
      <c r="J147">
        <v>2.0047455009999999</v>
      </c>
      <c r="K147" s="1">
        <v>0.7</v>
      </c>
      <c r="L147"/>
      <c r="M147" s="3">
        <v>1.7755791435218216</v>
      </c>
      <c r="N147">
        <v>3.2601042439999999</v>
      </c>
      <c r="O147" s="1">
        <v>1.4</v>
      </c>
      <c r="P147"/>
      <c r="Q147" s="8">
        <v>1.9884633478722158</v>
      </c>
      <c r="R147">
        <v>2.4081063110000001</v>
      </c>
      <c r="S147" s="1">
        <v>1.2</v>
      </c>
      <c r="T147"/>
      <c r="U147" s="3">
        <v>1.8855197958544068</v>
      </c>
      <c r="V147">
        <v>3.1203631920000001</v>
      </c>
      <c r="W147" s="1">
        <v>1.2</v>
      </c>
      <c r="X147"/>
      <c r="Y147">
        <v>3.0184663810000001</v>
      </c>
      <c r="Z147" s="1">
        <v>1.2</v>
      </c>
      <c r="AA147"/>
      <c r="AB147"/>
      <c r="AC147"/>
    </row>
    <row r="148" spans="1:29" x14ac:dyDescent="0.25">
      <c r="A148">
        <v>2004.3</v>
      </c>
      <c r="B148">
        <v>1.266965146</v>
      </c>
      <c r="C148" s="1">
        <v>0.9</v>
      </c>
      <c r="D148"/>
      <c r="E148" s="3">
        <v>1.9895254205753776</v>
      </c>
      <c r="F148">
        <v>2.0047455009999999</v>
      </c>
      <c r="G148" s="1">
        <v>1.2</v>
      </c>
      <c r="H148"/>
      <c r="I148" s="3">
        <v>2.2488335947532079</v>
      </c>
      <c r="J148">
        <v>3.2601042439999999</v>
      </c>
      <c r="K148" s="1">
        <v>1.9</v>
      </c>
      <c r="L148"/>
      <c r="M148" s="3">
        <v>2.0726419926755835</v>
      </c>
      <c r="N148">
        <v>2.4081063110000001</v>
      </c>
      <c r="O148" s="1">
        <v>1.6</v>
      </c>
      <c r="P148"/>
      <c r="Q148" s="8">
        <v>2.2136233587740639</v>
      </c>
      <c r="R148">
        <v>3.1203631920000001</v>
      </c>
      <c r="S148" s="1">
        <v>1.6</v>
      </c>
      <c r="T148"/>
      <c r="U148" s="3">
        <v>2.0763552420685061</v>
      </c>
      <c r="V148">
        <v>3.0184663810000001</v>
      </c>
      <c r="W148" s="1">
        <v>1.5</v>
      </c>
      <c r="X148"/>
      <c r="Y148">
        <v>3.2593338310000002</v>
      </c>
      <c r="Z148" s="1" t="s">
        <v>7</v>
      </c>
      <c r="AB148"/>
      <c r="AC148"/>
    </row>
    <row r="149" spans="1:29" x14ac:dyDescent="0.25">
      <c r="A149">
        <v>2004.4</v>
      </c>
      <c r="B149">
        <v>2.0047455009999999</v>
      </c>
      <c r="C149" s="1">
        <v>1.7</v>
      </c>
      <c r="D149"/>
      <c r="E149" s="3">
        <v>1.7998759886124649</v>
      </c>
      <c r="F149">
        <v>3.2601042439999999</v>
      </c>
      <c r="G149" s="1">
        <v>1.6</v>
      </c>
      <c r="H149"/>
      <c r="I149" s="3">
        <v>2.1978014771197651</v>
      </c>
      <c r="J149">
        <v>2.4081063110000001</v>
      </c>
      <c r="K149" s="1">
        <v>1.3</v>
      </c>
      <c r="L149"/>
      <c r="M149" s="3">
        <v>2.0004345218134656</v>
      </c>
      <c r="N149">
        <v>3.1203631920000001</v>
      </c>
      <c r="O149" s="1">
        <v>1.4</v>
      </c>
      <c r="P149"/>
      <c r="Q149" s="8">
        <v>2.0015388876150508</v>
      </c>
      <c r="R149">
        <v>3.0184663810000001</v>
      </c>
      <c r="S149" s="1">
        <v>1.5</v>
      </c>
      <c r="T149"/>
      <c r="U149" s="3">
        <v>1.7973153973757983</v>
      </c>
      <c r="V149">
        <v>3.2593338310000002</v>
      </c>
      <c r="W149" s="1">
        <v>1.8</v>
      </c>
      <c r="Y149">
        <v>3.3037031059999999</v>
      </c>
      <c r="Z149" s="1">
        <v>1.5</v>
      </c>
      <c r="AB149"/>
      <c r="AC149"/>
    </row>
    <row r="150" spans="1:29" x14ac:dyDescent="0.25">
      <c r="A150">
        <v>2005.1</v>
      </c>
      <c r="B150">
        <v>3.2601042439999999</v>
      </c>
      <c r="C150" s="1">
        <v>1.3</v>
      </c>
      <c r="D150"/>
      <c r="E150" s="3">
        <v>2.0022098612644479</v>
      </c>
      <c r="F150">
        <v>2.4081063110000001</v>
      </c>
      <c r="G150" s="1">
        <v>1.6</v>
      </c>
      <c r="H150"/>
      <c r="I150" s="3">
        <v>1.9219000934949326</v>
      </c>
      <c r="J150">
        <v>3.1203631920000001</v>
      </c>
      <c r="K150" s="1">
        <v>1.6</v>
      </c>
      <c r="L150"/>
      <c r="M150" s="3">
        <v>1.9790242978968031</v>
      </c>
      <c r="N150">
        <v>3.0184663810000001</v>
      </c>
      <c r="O150" s="1">
        <v>1.5</v>
      </c>
      <c r="P150"/>
      <c r="Q150" s="8">
        <v>1.895966430477336</v>
      </c>
      <c r="R150">
        <v>3.2593338310000002</v>
      </c>
      <c r="S150" s="1">
        <v>1.9</v>
      </c>
      <c r="T150"/>
      <c r="U150" s="3">
        <v>2.1133466065354156</v>
      </c>
      <c r="V150">
        <v>3.3037031059999999</v>
      </c>
      <c r="W150" s="1">
        <v>1.6</v>
      </c>
      <c r="X150"/>
      <c r="Y150">
        <v>1.8276743360000001</v>
      </c>
      <c r="Z150" s="1">
        <v>1.5</v>
      </c>
      <c r="AA150"/>
      <c r="AB150"/>
      <c r="AC150"/>
    </row>
    <row r="151" spans="1:29" x14ac:dyDescent="0.25">
      <c r="A151">
        <v>2005.2</v>
      </c>
      <c r="B151">
        <v>2.4081063110000001</v>
      </c>
      <c r="C151" s="1">
        <v>2.6</v>
      </c>
      <c r="D151"/>
      <c r="E151" s="3">
        <v>2.4207983246659515</v>
      </c>
      <c r="F151">
        <v>3.1203631920000001</v>
      </c>
      <c r="G151" s="1">
        <v>1.2</v>
      </c>
      <c r="H151"/>
      <c r="I151" s="3">
        <v>2.0829220565634632</v>
      </c>
      <c r="J151">
        <v>3.0184663810000001</v>
      </c>
      <c r="K151" s="1">
        <v>1.5</v>
      </c>
      <c r="L151"/>
      <c r="M151" s="3">
        <v>2.2712308841337903</v>
      </c>
      <c r="N151">
        <v>3.2593338310000002</v>
      </c>
      <c r="O151" s="1">
        <v>2.1</v>
      </c>
      <c r="P151"/>
      <c r="Q151" s="8">
        <v>2.1911761899113813</v>
      </c>
      <c r="R151">
        <v>3.3037031059999999</v>
      </c>
      <c r="S151" s="1">
        <v>1.8</v>
      </c>
      <c r="T151"/>
      <c r="U151" s="3">
        <v>2.3799248385032445</v>
      </c>
      <c r="V151">
        <v>1.8276743360000001</v>
      </c>
      <c r="W151" s="1">
        <v>1.8</v>
      </c>
      <c r="X151"/>
      <c r="Y151">
        <v>1.54433964</v>
      </c>
      <c r="Z151" s="1">
        <v>1.7</v>
      </c>
      <c r="AA151"/>
      <c r="AB151"/>
      <c r="AC151"/>
    </row>
    <row r="152" spans="1:29" x14ac:dyDescent="0.25">
      <c r="A152">
        <v>2005.3</v>
      </c>
      <c r="B152">
        <v>3.1203631920000001</v>
      </c>
      <c r="C152" s="1">
        <v>1.6</v>
      </c>
      <c r="D152"/>
      <c r="E152" s="3">
        <v>2.1167683882941546</v>
      </c>
      <c r="F152">
        <v>3.0184663810000001</v>
      </c>
      <c r="G152" s="1">
        <v>2</v>
      </c>
      <c r="H152"/>
      <c r="I152" s="3">
        <v>2.1816954447596348</v>
      </c>
      <c r="J152">
        <v>3.2593338310000002</v>
      </c>
      <c r="K152" s="1">
        <v>2.4</v>
      </c>
      <c r="L152"/>
      <c r="M152" s="3">
        <v>2.4367852908911525</v>
      </c>
      <c r="N152">
        <v>3.3037031059999999</v>
      </c>
      <c r="O152" s="1">
        <v>2</v>
      </c>
      <c r="P152"/>
      <c r="Q152" s="8">
        <v>1.9473737628955545</v>
      </c>
      <c r="R152">
        <v>1.8276743360000001</v>
      </c>
      <c r="S152" s="1">
        <v>2</v>
      </c>
      <c r="T152"/>
      <c r="U152" s="3">
        <v>2.415633324836608</v>
      </c>
      <c r="V152">
        <v>1.54433964</v>
      </c>
      <c r="W152" s="1">
        <v>2</v>
      </c>
      <c r="X152"/>
      <c r="Y152">
        <v>3.967737471</v>
      </c>
      <c r="Z152" s="1" t="s">
        <v>7</v>
      </c>
      <c r="AB152"/>
      <c r="AC152"/>
    </row>
    <row r="153" spans="1:29" x14ac:dyDescent="0.25">
      <c r="A153">
        <v>2005.4</v>
      </c>
      <c r="B153">
        <v>3.0184663810000001</v>
      </c>
      <c r="C153" s="1">
        <v>3</v>
      </c>
      <c r="D153"/>
      <c r="E153" s="3">
        <v>2.624082650910653</v>
      </c>
      <c r="F153">
        <v>3.2593338310000002</v>
      </c>
      <c r="G153" s="1">
        <v>1.8</v>
      </c>
      <c r="H153"/>
      <c r="I153" s="3">
        <v>2.5637782673147536</v>
      </c>
      <c r="J153">
        <v>3.3037031059999999</v>
      </c>
      <c r="K153" s="1">
        <v>2.2000000000000002</v>
      </c>
      <c r="L153"/>
      <c r="M153" s="3">
        <v>2.0120218822688107</v>
      </c>
      <c r="N153">
        <v>1.8276743360000001</v>
      </c>
      <c r="O153" s="1">
        <v>2.1</v>
      </c>
      <c r="P153"/>
      <c r="Q153" s="8">
        <v>2.1988179538835473</v>
      </c>
      <c r="R153">
        <v>1.54433964</v>
      </c>
      <c r="S153" s="1">
        <v>2.1</v>
      </c>
      <c r="T153"/>
      <c r="U153" s="3">
        <v>1.9769163280321855</v>
      </c>
      <c r="V153">
        <v>3.967737471</v>
      </c>
      <c r="W153" s="1">
        <v>2.2000000000000002</v>
      </c>
      <c r="Y153">
        <v>2.6945974669999999</v>
      </c>
      <c r="Z153" s="1">
        <v>1.9</v>
      </c>
      <c r="AB153"/>
      <c r="AC153"/>
    </row>
    <row r="154" spans="1:29" x14ac:dyDescent="0.25">
      <c r="A154">
        <v>2006.1</v>
      </c>
      <c r="B154">
        <v>3.2593338310000002</v>
      </c>
      <c r="C154" s="1">
        <v>2.1</v>
      </c>
      <c r="D154" s="3"/>
      <c r="E154" s="3">
        <v>2.4559479551764296</v>
      </c>
      <c r="F154" s="3">
        <v>3.3037031059999999</v>
      </c>
      <c r="G154" s="1">
        <v>2.5</v>
      </c>
      <c r="I154" s="1">
        <v>2.1396561919468926</v>
      </c>
      <c r="J154" s="1">
        <v>1.8276743360000001</v>
      </c>
      <c r="K154" s="1">
        <v>2.2000000000000002</v>
      </c>
      <c r="M154" s="1">
        <v>2.1956002333633151</v>
      </c>
      <c r="N154" s="1">
        <v>1.54433964</v>
      </c>
      <c r="O154" s="1">
        <v>2</v>
      </c>
      <c r="P154" s="3"/>
      <c r="Q154" s="8">
        <v>2.0356470938436733</v>
      </c>
      <c r="R154" s="1">
        <v>3.967737471</v>
      </c>
      <c r="S154" s="7">
        <v>2.2000000000000002</v>
      </c>
      <c r="U154" s="1">
        <v>2.3936702928292641</v>
      </c>
      <c r="V154" s="1">
        <v>2.6945974669999999</v>
      </c>
      <c r="W154" s="7">
        <v>1.9</v>
      </c>
      <c r="Y154" s="1">
        <v>0.76855922899999995</v>
      </c>
      <c r="Z154" s="7">
        <v>1.9</v>
      </c>
      <c r="AB154"/>
      <c r="AC154"/>
    </row>
    <row r="155" spans="1:29" x14ac:dyDescent="0.25">
      <c r="A155">
        <v>2006.2</v>
      </c>
      <c r="B155">
        <v>3.3037031059999999</v>
      </c>
      <c r="C155" s="1">
        <v>3.2</v>
      </c>
      <c r="D155" s="3"/>
      <c r="E155" s="3">
        <v>2.6576562337212728</v>
      </c>
      <c r="F155" s="3">
        <v>1.8276743360000001</v>
      </c>
      <c r="G155" s="1">
        <v>1.9</v>
      </c>
      <c r="I155" s="1">
        <v>2.3803927463103447</v>
      </c>
      <c r="J155" s="1">
        <v>1.54433964</v>
      </c>
      <c r="K155" s="1">
        <v>2.1</v>
      </c>
      <c r="M155" s="1">
        <v>2.1625035200509846</v>
      </c>
      <c r="N155" s="1">
        <v>3.967737471</v>
      </c>
      <c r="O155" s="1">
        <v>2.2999999999999998</v>
      </c>
      <c r="P155" s="3"/>
      <c r="Q155" s="8">
        <v>2.2940600591353943</v>
      </c>
      <c r="R155" s="1">
        <v>2.6945974669999999</v>
      </c>
      <c r="S155" s="7">
        <v>2.4</v>
      </c>
      <c r="U155" s="1">
        <v>2.2056902287745705</v>
      </c>
      <c r="V155" s="1">
        <v>0.76855922899999995</v>
      </c>
      <c r="W155" s="7">
        <v>2.2000000000000002</v>
      </c>
      <c r="Y155" s="1">
        <v>2.5610134979999999</v>
      </c>
      <c r="Z155" s="7">
        <v>2</v>
      </c>
      <c r="AB155"/>
      <c r="AC155"/>
    </row>
    <row r="156" spans="1:29" x14ac:dyDescent="0.25">
      <c r="A156">
        <v>2006.3</v>
      </c>
      <c r="B156">
        <v>1.8276743360000001</v>
      </c>
      <c r="C156" s="1">
        <v>3</v>
      </c>
      <c r="D156" s="3"/>
      <c r="E156" s="3">
        <v>2.7822632371676148</v>
      </c>
      <c r="F156" s="3">
        <v>1.54433964</v>
      </c>
      <c r="G156" s="1">
        <v>1.6</v>
      </c>
      <c r="I156" s="1">
        <v>2.3930755173432239</v>
      </c>
      <c r="J156" s="1">
        <v>3.967737471</v>
      </c>
      <c r="K156" s="1">
        <v>2.1</v>
      </c>
      <c r="M156" s="1">
        <v>2.5910721745019627</v>
      </c>
      <c r="N156" s="1">
        <v>2.6945974669999999</v>
      </c>
      <c r="O156" s="1">
        <v>2.6</v>
      </c>
      <c r="P156" s="3"/>
      <c r="Q156" s="8">
        <v>2.332701367793133</v>
      </c>
      <c r="R156" s="1">
        <v>0.76855922899999995</v>
      </c>
      <c r="S156" s="7">
        <v>2.5</v>
      </c>
      <c r="U156" s="1">
        <v>2.250913876372862</v>
      </c>
      <c r="V156" s="1">
        <v>2.5610134979999999</v>
      </c>
      <c r="W156" s="7">
        <v>2.2000000000000002</v>
      </c>
      <c r="Y156" s="1">
        <v>2.6029989539999998</v>
      </c>
      <c r="Z156" s="1" t="s">
        <v>7</v>
      </c>
      <c r="AB156"/>
      <c r="AC156"/>
    </row>
    <row r="157" spans="1:29" x14ac:dyDescent="0.25">
      <c r="A157">
        <v>2006.4</v>
      </c>
      <c r="B157">
        <v>1.54433964</v>
      </c>
      <c r="C157" s="1">
        <v>1.6</v>
      </c>
      <c r="D157" s="3"/>
      <c r="E157" s="3">
        <v>2.1766893039698587</v>
      </c>
      <c r="F157" s="3">
        <v>3.967737471</v>
      </c>
      <c r="G157" s="1">
        <v>3</v>
      </c>
      <c r="I157" s="1">
        <v>2.4786191723270568</v>
      </c>
      <c r="J157" s="1">
        <v>2.6945974669999999</v>
      </c>
      <c r="K157" s="1">
        <v>2.7</v>
      </c>
      <c r="M157" s="1">
        <v>2.1428416785776783</v>
      </c>
      <c r="N157" s="1">
        <v>0.76855922899999995</v>
      </c>
      <c r="O157" s="1">
        <v>2.6</v>
      </c>
      <c r="P157" s="3"/>
      <c r="Q157" s="8">
        <v>2.2985041066773126</v>
      </c>
      <c r="R157" s="1">
        <v>2.5610134979999999</v>
      </c>
      <c r="S157" s="7">
        <v>2.4</v>
      </c>
      <c r="U157" s="1">
        <v>2.159723703703742</v>
      </c>
      <c r="V157" s="1">
        <v>2.6029989539999998</v>
      </c>
      <c r="W157" s="7">
        <v>2.6</v>
      </c>
      <c r="Y157" s="1">
        <v>1.0566805850000001</v>
      </c>
      <c r="Z157" s="7">
        <v>2.5</v>
      </c>
      <c r="AB157"/>
      <c r="AC157"/>
    </row>
    <row r="158" spans="1:29" x14ac:dyDescent="0.25">
      <c r="A158">
        <v>2007.1</v>
      </c>
      <c r="B158">
        <v>3.967737471</v>
      </c>
      <c r="C158" s="1">
        <v>3.7</v>
      </c>
      <c r="D158" s="3"/>
      <c r="E158" s="3">
        <v>2.4193522779906607</v>
      </c>
      <c r="F158" s="3">
        <v>2.6945974669999999</v>
      </c>
      <c r="G158" s="1">
        <v>2.4</v>
      </c>
      <c r="I158" s="1">
        <v>2.1590400667674148</v>
      </c>
      <c r="J158" s="1">
        <v>0.76855922899999995</v>
      </c>
      <c r="K158" s="1">
        <v>2.2999999999999998</v>
      </c>
      <c r="M158" s="1">
        <v>2.0754571466026883</v>
      </c>
      <c r="N158" s="1">
        <v>2.5610134979999999</v>
      </c>
      <c r="O158" s="1">
        <v>2.2000000000000002</v>
      </c>
      <c r="P158" s="3"/>
      <c r="Q158" s="8">
        <v>2.099038730268088</v>
      </c>
      <c r="R158" s="1">
        <v>2.6029989539999998</v>
      </c>
      <c r="S158" s="7">
        <v>2.4</v>
      </c>
      <c r="U158" s="1">
        <v>2.1914516273185303</v>
      </c>
      <c r="V158" s="1">
        <v>1.0566805850000001</v>
      </c>
      <c r="W158" s="7">
        <v>2.2999999999999998</v>
      </c>
      <c r="Y158" s="1">
        <v>4.1702409410000003</v>
      </c>
      <c r="Z158" s="7">
        <v>2.2000000000000002</v>
      </c>
      <c r="AB158"/>
      <c r="AC158"/>
    </row>
    <row r="159" spans="1:29" x14ac:dyDescent="0.25">
      <c r="A159">
        <v>2007.2</v>
      </c>
      <c r="B159">
        <v>2.6945974669999999</v>
      </c>
      <c r="C159" s="1">
        <v>2.8</v>
      </c>
      <c r="D159" s="3"/>
      <c r="E159" s="3">
        <v>2.5306547085058195</v>
      </c>
      <c r="F159" s="3">
        <v>0.76855922899999995</v>
      </c>
      <c r="G159" s="1">
        <v>1.7</v>
      </c>
      <c r="I159" s="1">
        <v>2.2847640129619373</v>
      </c>
      <c r="J159" s="1">
        <v>2.5610134979999999</v>
      </c>
      <c r="K159" s="1">
        <v>2.1</v>
      </c>
      <c r="M159" s="1">
        <v>2.1446699820818482</v>
      </c>
      <c r="N159" s="1">
        <v>2.6029989539999998</v>
      </c>
      <c r="O159" s="1">
        <v>2.2999999999999998</v>
      </c>
      <c r="P159" s="3"/>
      <c r="Q159" s="8">
        <v>2.3807661425000459</v>
      </c>
      <c r="R159" s="1">
        <v>1.0566805850000001</v>
      </c>
      <c r="S159" s="7">
        <v>2.2999999999999998</v>
      </c>
      <c r="U159" s="1">
        <v>2.3588274241536755</v>
      </c>
      <c r="V159" s="1">
        <v>4.1702409410000003</v>
      </c>
      <c r="W159" s="7">
        <v>2.2999999999999998</v>
      </c>
      <c r="Y159" s="1">
        <v>-6.8200914000000001E-2</v>
      </c>
      <c r="Z159" s="7">
        <v>2.1</v>
      </c>
      <c r="AB159"/>
      <c r="AC159"/>
    </row>
    <row r="160" spans="1:29" x14ac:dyDescent="0.25">
      <c r="A160">
        <v>2007.3</v>
      </c>
      <c r="B160">
        <v>0.76855922899999995</v>
      </c>
      <c r="C160" s="1">
        <v>1.4</v>
      </c>
      <c r="D160" s="3"/>
      <c r="E160" s="3">
        <v>2.1361439518697622</v>
      </c>
      <c r="F160" s="3">
        <v>2.5610134979999999</v>
      </c>
      <c r="G160" s="1">
        <v>2.1</v>
      </c>
      <c r="I160" s="1">
        <v>2.1022408432440409</v>
      </c>
      <c r="J160" s="1">
        <v>2.6029989539999998</v>
      </c>
      <c r="K160" s="1">
        <v>2.2000000000000002</v>
      </c>
      <c r="M160" s="1">
        <v>2.6116577544443853</v>
      </c>
      <c r="N160" s="1">
        <v>1.0566805850000001</v>
      </c>
      <c r="O160" s="1">
        <v>2.2999999999999998</v>
      </c>
      <c r="P160" s="3"/>
      <c r="Q160" s="8">
        <v>2.1954888223032709</v>
      </c>
      <c r="R160" s="1">
        <v>4.1702409410000003</v>
      </c>
      <c r="S160" s="7">
        <v>2.2999999999999998</v>
      </c>
      <c r="U160" s="1">
        <v>2.1605393511450188</v>
      </c>
      <c r="V160" s="1">
        <v>-6.8200914000000001E-2</v>
      </c>
      <c r="W160" s="7">
        <v>2.2000000000000002</v>
      </c>
      <c r="Y160" s="1">
        <v>2.8987433419999999</v>
      </c>
      <c r="Z160" s="1" t="s">
        <v>7</v>
      </c>
      <c r="AB160"/>
      <c r="AC160"/>
    </row>
    <row r="161" spans="1:29" x14ac:dyDescent="0.25">
      <c r="A161">
        <v>2007.4</v>
      </c>
      <c r="B161">
        <v>2.5610134979999999</v>
      </c>
      <c r="C161" s="1">
        <v>0.8</v>
      </c>
      <c r="D161" s="3"/>
      <c r="E161" s="3">
        <v>2.1548048177038481</v>
      </c>
      <c r="F161" s="3">
        <v>2.6029989539999998</v>
      </c>
      <c r="G161" s="1">
        <v>2.7</v>
      </c>
      <c r="I161" s="1">
        <v>2.4581714712463398</v>
      </c>
      <c r="J161" s="1">
        <v>1.0566805850000001</v>
      </c>
      <c r="K161" s="1">
        <v>2.2000000000000002</v>
      </c>
      <c r="M161" s="1">
        <v>2.0524254501336436</v>
      </c>
      <c r="N161" s="1">
        <v>4.1702409410000003</v>
      </c>
      <c r="O161" s="1">
        <v>2.1</v>
      </c>
      <c r="P161" s="3"/>
      <c r="Q161" s="8">
        <v>2.2346060230745035</v>
      </c>
      <c r="R161" s="1">
        <v>-6.8200914000000001E-2</v>
      </c>
      <c r="S161" s="7">
        <v>2</v>
      </c>
      <c r="U161" s="1">
        <v>2.22530252399471</v>
      </c>
      <c r="V161" s="1">
        <v>2.8987433419999999</v>
      </c>
      <c r="W161" s="7">
        <v>2.2000000000000002</v>
      </c>
      <c r="Y161" s="1">
        <v>0.23730520299999999</v>
      </c>
      <c r="Z161" s="7">
        <v>2.2000000000000002</v>
      </c>
      <c r="AB161"/>
      <c r="AC161"/>
    </row>
    <row r="162" spans="1:29" x14ac:dyDescent="0.25">
      <c r="A162">
        <v>2008.1</v>
      </c>
      <c r="B162">
        <v>2.6029989539999998</v>
      </c>
      <c r="C162" s="1">
        <v>2.7</v>
      </c>
      <c r="D162" s="3"/>
      <c r="E162" s="3">
        <v>2.3593179263467379</v>
      </c>
      <c r="F162" s="3">
        <v>1.0566805850000001</v>
      </c>
      <c r="G162" s="1">
        <v>2</v>
      </c>
      <c r="I162" s="1">
        <v>2.2418150215243626</v>
      </c>
      <c r="J162" s="1">
        <v>4.1702409410000003</v>
      </c>
      <c r="K162" s="1">
        <v>2</v>
      </c>
      <c r="M162" s="1">
        <v>2.3842340953150964</v>
      </c>
      <c r="N162" s="1">
        <v>-6.8200914000000001E-2</v>
      </c>
      <c r="O162" s="1">
        <v>2</v>
      </c>
      <c r="P162" s="3"/>
      <c r="Q162" s="8">
        <v>1.9403640246226095</v>
      </c>
      <c r="R162" s="1">
        <v>2.8987433419999999</v>
      </c>
      <c r="S162" s="7">
        <v>2.1</v>
      </c>
      <c r="U162" s="1">
        <v>2.4124646966486418</v>
      </c>
      <c r="V162" s="1">
        <v>0.23730520299999999</v>
      </c>
      <c r="W162" s="7">
        <v>2</v>
      </c>
      <c r="Y162" s="1">
        <v>0.78291116000000005</v>
      </c>
      <c r="Z162" s="7">
        <v>1.9</v>
      </c>
      <c r="AB162"/>
      <c r="AC162"/>
    </row>
    <row r="163" spans="1:29" x14ac:dyDescent="0.25">
      <c r="A163">
        <v>2008.2</v>
      </c>
      <c r="B163">
        <v>1.0566805850000001</v>
      </c>
      <c r="C163" s="1">
        <v>0.9</v>
      </c>
      <c r="D163" s="3"/>
      <c r="E163" s="3">
        <v>2.5594202062621418</v>
      </c>
      <c r="F163" s="3">
        <v>4.1702409410000003</v>
      </c>
      <c r="G163" s="1">
        <v>2.4</v>
      </c>
      <c r="I163" s="1">
        <v>2.3731599366051404</v>
      </c>
      <c r="J163" s="1">
        <v>-6.8200914000000001E-2</v>
      </c>
      <c r="K163" s="1">
        <v>2.1</v>
      </c>
      <c r="M163" s="1">
        <v>2.2610669255087812</v>
      </c>
      <c r="N163" s="1">
        <v>2.8987433419999999</v>
      </c>
      <c r="O163" s="1">
        <v>2.2999999999999998</v>
      </c>
      <c r="P163" s="3"/>
      <c r="Q163" s="8">
        <v>2.4258292462434383</v>
      </c>
      <c r="R163" s="1">
        <v>0.23730520299999999</v>
      </c>
      <c r="S163" s="7">
        <v>2.1</v>
      </c>
      <c r="U163" s="1">
        <v>2.5067681299971056</v>
      </c>
      <c r="V163" s="1">
        <v>0.78291116000000005</v>
      </c>
      <c r="W163" s="7">
        <v>1.9</v>
      </c>
      <c r="Y163" s="1">
        <v>0.62461855799999999</v>
      </c>
      <c r="Z163" s="7">
        <v>1.8</v>
      </c>
      <c r="AB163"/>
      <c r="AC163"/>
    </row>
    <row r="164" spans="1:29" x14ac:dyDescent="0.25">
      <c r="A164">
        <v>2008.3</v>
      </c>
      <c r="B164">
        <v>4.1702409410000003</v>
      </c>
      <c r="C164" s="1">
        <v>3.5</v>
      </c>
      <c r="D164" s="3"/>
      <c r="E164" s="3">
        <v>2.6000000000024892</v>
      </c>
      <c r="F164" s="3">
        <v>-6.8200914000000001E-2</v>
      </c>
      <c r="G164" s="1">
        <v>2</v>
      </c>
      <c r="I164" s="1">
        <v>2.4000000000001576</v>
      </c>
      <c r="J164" s="1">
        <v>2.8987433419999999</v>
      </c>
      <c r="K164" s="1">
        <v>2.6</v>
      </c>
      <c r="M164" s="1">
        <v>2.3997076023472896</v>
      </c>
      <c r="N164" s="1">
        <v>0.23730520299999999</v>
      </c>
      <c r="O164" s="1">
        <v>2.5</v>
      </c>
      <c r="P164" s="3"/>
      <c r="Q164" s="8">
        <v>2.4001947419625802</v>
      </c>
      <c r="R164" s="1">
        <v>0.78291116000000005</v>
      </c>
      <c r="S164" s="7">
        <v>2.2000000000000002</v>
      </c>
      <c r="U164" s="1">
        <v>1.7124448552137128</v>
      </c>
      <c r="V164" s="1">
        <v>0.62461855799999999</v>
      </c>
      <c r="W164" s="7">
        <v>2.1</v>
      </c>
      <c r="Y164" s="1">
        <v>0.85439173000000002</v>
      </c>
      <c r="Z164" s="1" t="s">
        <v>7</v>
      </c>
      <c r="AB164"/>
      <c r="AC164"/>
    </row>
    <row r="165" spans="1:29" x14ac:dyDescent="0.25">
      <c r="A165">
        <v>2008.4</v>
      </c>
      <c r="B165">
        <v>-6.8200914000000001E-2</v>
      </c>
      <c r="C165" s="1">
        <v>4.3</v>
      </c>
      <c r="D165" s="3"/>
      <c r="E165" s="3">
        <v>2.5999999999988921</v>
      </c>
      <c r="F165" s="3">
        <v>2.8987433419999999</v>
      </c>
      <c r="G165" s="1">
        <v>2</v>
      </c>
      <c r="I165" s="1">
        <v>2.0214796492199261</v>
      </c>
      <c r="J165" s="1">
        <v>0.23730520299999999</v>
      </c>
      <c r="K165" s="1">
        <v>1.6</v>
      </c>
      <c r="M165" s="1">
        <v>1.8909251243443004</v>
      </c>
      <c r="N165" s="1">
        <v>0.78291116000000005</v>
      </c>
      <c r="O165" s="1">
        <v>1.5</v>
      </c>
      <c r="P165" s="3"/>
      <c r="Q165" s="8">
        <v>1.9307568543843967</v>
      </c>
      <c r="R165" s="1">
        <v>0.62461855799999999</v>
      </c>
      <c r="S165" s="7">
        <v>1.3</v>
      </c>
      <c r="U165" s="1">
        <v>1.9214823301491046</v>
      </c>
      <c r="V165" s="1">
        <v>0.85439173000000002</v>
      </c>
      <c r="W165" s="7">
        <v>1.2</v>
      </c>
      <c r="Y165" s="1">
        <v>1.8313033480000001</v>
      </c>
      <c r="Z165" s="7">
        <v>1.4</v>
      </c>
      <c r="AB165"/>
      <c r="AC165"/>
    </row>
    <row r="166" spans="1:29" x14ac:dyDescent="0.25">
      <c r="Q166" s="8"/>
      <c r="S166" s="3"/>
    </row>
    <row r="167" spans="1:29" x14ac:dyDescent="0.25">
      <c r="S167" s="3"/>
    </row>
    <row r="168" spans="1:29" x14ac:dyDescent="0.25">
      <c r="S168" s="3"/>
    </row>
    <row r="169" spans="1:29" x14ac:dyDescent="0.25">
      <c r="S169" s="3"/>
    </row>
    <row r="170" spans="1:29" x14ac:dyDescent="0.25">
      <c r="S170" s="3"/>
    </row>
    <row r="171" spans="1:29" x14ac:dyDescent="0.25">
      <c r="S171" s="3"/>
    </row>
    <row r="172" spans="1:29" x14ac:dyDescent="0.25">
      <c r="S172" s="3"/>
    </row>
    <row r="173" spans="1:29" x14ac:dyDescent="0.25">
      <c r="S173" s="3"/>
    </row>
    <row r="174" spans="1:29" x14ac:dyDescent="0.25">
      <c r="S174" s="3"/>
    </row>
    <row r="175" spans="1:29" x14ac:dyDescent="0.25">
      <c r="S175" s="3"/>
    </row>
    <row r="176" spans="1:29" x14ac:dyDescent="0.25">
      <c r="S176" s="3"/>
    </row>
  </sheetData>
  <mergeCells count="2">
    <mergeCell ref="A1:AC1"/>
    <mergeCell ref="A2:AC2"/>
  </mergeCell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167"/>
  <sheetViews>
    <sheetView workbookViewId="0">
      <pane xSplit="1" ySplit="4" topLeftCell="B5" activePane="bottomRight" state="frozen"/>
      <selection pane="topRight" activeCell="B1" sqref="B1"/>
      <selection pane="bottomLeft" activeCell="A5" sqref="A5"/>
      <selection pane="bottomRight" activeCell="AA5" sqref="AA5:AA184"/>
    </sheetView>
  </sheetViews>
  <sheetFormatPr defaultColWidth="8.85546875" defaultRowHeight="15" x14ac:dyDescent="0.25"/>
  <cols>
    <col min="4" max="4" width="13.42578125" customWidth="1"/>
  </cols>
  <sheetData>
    <row r="1" spans="1:30" x14ac:dyDescent="0.25">
      <c r="A1" s="10" t="s">
        <v>2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0" x14ac:dyDescent="0.2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</row>
    <row r="3" spans="1:30" x14ac:dyDescent="0.25">
      <c r="A3" t="s">
        <v>0</v>
      </c>
      <c r="B3" t="s">
        <v>8</v>
      </c>
      <c r="C3" s="2" t="s">
        <v>5</v>
      </c>
      <c r="D3" s="2" t="s">
        <v>9</v>
      </c>
      <c r="E3" s="2" t="s">
        <v>4</v>
      </c>
      <c r="F3" t="s">
        <v>8</v>
      </c>
      <c r="G3" s="2" t="s">
        <v>5</v>
      </c>
      <c r="H3" s="2" t="s">
        <v>9</v>
      </c>
      <c r="I3" s="2" t="s">
        <v>4</v>
      </c>
      <c r="J3" t="s">
        <v>8</v>
      </c>
      <c r="K3" s="2" t="s">
        <v>5</v>
      </c>
      <c r="L3" s="2" t="s">
        <v>9</v>
      </c>
      <c r="M3" s="2" t="s">
        <v>4</v>
      </c>
      <c r="N3" t="s">
        <v>8</v>
      </c>
      <c r="O3" s="2" t="s">
        <v>5</v>
      </c>
      <c r="P3" s="2" t="s">
        <v>9</v>
      </c>
      <c r="Q3" s="2" t="s">
        <v>4</v>
      </c>
      <c r="R3" t="s">
        <v>8</v>
      </c>
      <c r="S3" s="2" t="s">
        <v>5</v>
      </c>
      <c r="T3" s="2" t="s">
        <v>9</v>
      </c>
      <c r="U3" s="2" t="s">
        <v>4</v>
      </c>
      <c r="V3" t="s">
        <v>8</v>
      </c>
      <c r="W3" s="2" t="s">
        <v>5</v>
      </c>
      <c r="X3" s="2" t="s">
        <v>9</v>
      </c>
      <c r="Y3" t="s">
        <v>8</v>
      </c>
      <c r="Z3" s="2" t="s">
        <v>5</v>
      </c>
      <c r="AA3" s="2" t="s">
        <v>9</v>
      </c>
    </row>
    <row r="4" spans="1:30" x14ac:dyDescent="0.25">
      <c r="A4" t="s">
        <v>3</v>
      </c>
      <c r="B4" s="2">
        <v>0</v>
      </c>
      <c r="C4" s="2">
        <v>0</v>
      </c>
      <c r="D4" s="2">
        <v>0</v>
      </c>
      <c r="E4" s="2">
        <v>0</v>
      </c>
      <c r="F4" s="2">
        <v>1</v>
      </c>
      <c r="G4" s="2">
        <v>1</v>
      </c>
      <c r="H4" s="2">
        <v>1</v>
      </c>
      <c r="I4" s="2">
        <v>1</v>
      </c>
      <c r="J4" s="2">
        <v>2</v>
      </c>
      <c r="K4" s="2">
        <v>2</v>
      </c>
      <c r="L4" s="2">
        <v>2</v>
      </c>
      <c r="M4" s="2">
        <v>2</v>
      </c>
      <c r="N4" s="2">
        <v>3</v>
      </c>
      <c r="O4" s="2">
        <v>3</v>
      </c>
      <c r="P4" s="2">
        <v>3</v>
      </c>
      <c r="Q4" s="2">
        <v>3</v>
      </c>
      <c r="R4" s="2">
        <v>4</v>
      </c>
      <c r="S4" s="2">
        <v>4</v>
      </c>
      <c r="T4" s="2">
        <v>4</v>
      </c>
      <c r="U4" s="2">
        <v>4</v>
      </c>
      <c r="V4" s="2">
        <v>5</v>
      </c>
      <c r="W4" s="2">
        <v>5</v>
      </c>
      <c r="X4" s="2">
        <v>5</v>
      </c>
      <c r="Y4" s="2">
        <v>6</v>
      </c>
      <c r="Z4" s="2">
        <v>6</v>
      </c>
      <c r="AA4" s="2">
        <v>6</v>
      </c>
    </row>
    <row r="5" spans="1:30" x14ac:dyDescent="0.25">
      <c r="A5">
        <v>1968.4</v>
      </c>
      <c r="C5">
        <f>IF(TRIM(DataInflation!C5) = "NaN","NaN",(DataInflation!B5-DataInflation!C5)^2)</f>
        <v>0.17324769177421209</v>
      </c>
      <c r="E5">
        <f>IF(TRIM(DataInflation!E5) = "NaN","NaN",(DataInflation!B5-DataInflation!E5)^2)</f>
        <v>0.35642014261575095</v>
      </c>
      <c r="G5">
        <f>IF(TRIM(DataInflation!G5) = "NaN", "NaN",(DataInflation!F5-DataInflation!G5)^2)</f>
        <v>1.1133684332082139</v>
      </c>
      <c r="I5">
        <f>IF(TRIM(DataInflation!I5) = "NaN","NaN",(DataInflation!F5-DataInflation!I5)^2)</f>
        <v>1.1305131259719272</v>
      </c>
      <c r="K5">
        <f>IF(TRIM(DataInflation!K5)="NaN","NaN",(DataInflation!J5-DataInflation!K5)^2)</f>
        <v>3.8299428739512327</v>
      </c>
      <c r="M5">
        <f>IF(TRIM(DataInflation!M5) = "NaN","NaN",(DataInflation!J5-DataInflation!M5)^2)</f>
        <v>2.8628148045389943</v>
      </c>
      <c r="O5" t="str">
        <f>IF(TRIM(DataInflation!O5) = "NaN","NaN",(DataInflation!N5-DataInflation!O5)^2)</f>
        <v>NaN</v>
      </c>
      <c r="Q5">
        <f>IF(TRIM(DataInflation!Q5) = "NaN","NaN",(DataInflation!N5-DataInflation!Q5)^2)</f>
        <v>5.6677174458904442</v>
      </c>
      <c r="S5" t="str">
        <f>IF(TRIM(DataInflation!S5) = "NaN","NaN",(DataInflation!R5-DataInflation!S5)^2)</f>
        <v>NaN</v>
      </c>
      <c r="U5">
        <f>IF(TRIM(DataInflation!U5) = "NaN","NaN",(DataInflation!R5-DataInflation!U5)^2)</f>
        <v>1.6559459548598578</v>
      </c>
      <c r="W5" t="str">
        <f>IF(TRIM(DataInflation!W5) = "NaN","NaN",(DataInflation!V5-DataInflation!W5)^2)</f>
        <v>NaN</v>
      </c>
      <c r="Z5" t="str">
        <f>IF(TRIM(DataInflation!Z5) = "NaN","NaN",(DataInflation!Y5-DataInflation!Z5)^2)</f>
        <v>NaN</v>
      </c>
    </row>
    <row r="6" spans="1:30" x14ac:dyDescent="0.25">
      <c r="A6">
        <v>1969.1</v>
      </c>
      <c r="C6">
        <f>IF(TRIM(DataInflation!C6) = "NaN","NaN",(DataInflation!B6-DataInflation!C6)^2)</f>
        <v>0.42923823160821328</v>
      </c>
      <c r="E6">
        <f>IF(TRIM(DataInflation!E6) = "NaN","NaN",(DataInflation!B6-DataInflation!E6)^2)</f>
        <v>1.1883708374256055</v>
      </c>
      <c r="G6">
        <f>IF(TRIM(DataInflation!G6) = "NaN", "NaN",(DataInflation!F6-DataInflation!G6)^2)</f>
        <v>2.424323686751233</v>
      </c>
      <c r="I6">
        <f>IF(TRIM(DataInflation!I6) = "NaN","NaN",(DataInflation!F6-DataInflation!I6)^2)</f>
        <v>2.9529630842103276</v>
      </c>
      <c r="K6">
        <f>IF(TRIM(DataInflation!K6)="NaN","NaN",(DataInflation!J6-DataInflation!K6)^2)</f>
        <v>1.7405578991342028</v>
      </c>
      <c r="M6">
        <f>IF(TRIM(DataInflation!M6) = "NaN","NaN",(DataInflation!J6-DataInflation!M6)^2)</f>
        <v>5.7922319476124162</v>
      </c>
      <c r="O6">
        <f>IF(TRIM(DataInflation!O6) = "NaN","NaN",(DataInflation!N6-DataInflation!O6)^2)</f>
        <v>2.5581829305501635</v>
      </c>
      <c r="Q6" t="str">
        <f>IF(TRIM(DataInflation!Q6) = "NaN","NaN",(DataInflation!N6-DataInflation!Q6)^2)</f>
        <v>NaN</v>
      </c>
      <c r="S6" t="str">
        <f>IF(TRIM(DataInflation!S6) = "NaN","NaN",(DataInflation!R6-DataInflation!S6)^2)</f>
        <v>NaN</v>
      </c>
      <c r="U6" t="str">
        <f>IF(TRIM(DataInflation!U6) = "NaN","NaN",(DataInflation!R6-DataInflation!U6)^2)</f>
        <v>NaN</v>
      </c>
      <c r="W6" t="str">
        <f>IF(TRIM(DataInflation!W6) = "NaN","NaN",(DataInflation!V6-DataInflation!W6)^2)</f>
        <v>NaN</v>
      </c>
      <c r="Z6" t="str">
        <f>IF(TRIM(DataInflation!Z6) = "NaN","NaN",(DataInflation!Y6-DataInflation!Z6)^2)</f>
        <v>NaN</v>
      </c>
    </row>
    <row r="7" spans="1:30" x14ac:dyDescent="0.25">
      <c r="A7">
        <v>1969.2</v>
      </c>
      <c r="C7">
        <f>IF(TRIM(DataInflation!C7) = "NaN","NaN",(DataInflation!B7-DataInflation!C7)^2)</f>
        <v>0.91589490595123246</v>
      </c>
      <c r="E7">
        <f>IF(TRIM(DataInflation!E7) = "NaN","NaN",(DataInflation!B7-DataInflation!E7)^2)</f>
        <v>2.9529630842103276</v>
      </c>
      <c r="G7">
        <f>IF(TRIM(DataInflation!G7) = "NaN", "NaN",(DataInflation!F7-DataInflation!G7)^2)</f>
        <v>0.67125584913420266</v>
      </c>
      <c r="I7">
        <f>IF(TRIM(DataInflation!I7) = "NaN","NaN",(DataInflation!F7-DataInflation!I7)^2)</f>
        <v>5.7922319476124162</v>
      </c>
      <c r="K7">
        <f>IF(TRIM(DataInflation!K7)="NaN","NaN",(DataInflation!J7-DataInflation!K7)^2)</f>
        <v>0.99886445255016365</v>
      </c>
      <c r="M7">
        <f>IF(TRIM(DataInflation!M7) = "NaN","NaN",(DataInflation!J7-DataInflation!M7)^2)</f>
        <v>1.7224725862827905</v>
      </c>
      <c r="O7" t="str">
        <f>IF(TRIM(DataInflation!O7) = "NaN","NaN",(DataInflation!N7-DataInflation!O7)^2)</f>
        <v>NaN</v>
      </c>
      <c r="Q7">
        <f>IF(TRIM(DataInflation!Q7) = "NaN","NaN",(DataInflation!N7-DataInflation!Q7)^2)</f>
        <v>3.9560148591498243</v>
      </c>
      <c r="S7" t="str">
        <f>IF(TRIM(DataInflation!S7) = "NaN","NaN",(DataInflation!R7-DataInflation!S7)^2)</f>
        <v>NaN</v>
      </c>
      <c r="U7" t="str">
        <f>IF(TRIM(DataInflation!U7) = "NaN","NaN",(DataInflation!R7-DataInflation!U7)^2)</f>
        <v>NaN</v>
      </c>
      <c r="W7" t="str">
        <f>IF(TRIM(DataInflation!W7) = "NaN","NaN",(DataInflation!V7-DataInflation!W7)^2)</f>
        <v>NaN</v>
      </c>
      <c r="Z7" t="str">
        <f>IF(TRIM(DataInflation!Z7) = "NaN","NaN",(DataInflation!Y7-DataInflation!Z7)^2)</f>
        <v>NaN</v>
      </c>
    </row>
    <row r="8" spans="1:30" x14ac:dyDescent="0.25">
      <c r="A8">
        <v>1969.3</v>
      </c>
      <c r="C8">
        <f>IF(TRIM(DataInflation!C8) = "NaN","NaN",(DataInflation!B8-DataInflation!C8)^2)</f>
        <v>0.26967461913420282</v>
      </c>
      <c r="E8">
        <f>IF(TRIM(DataInflation!E8) = "NaN","NaN",(DataInflation!B8-DataInflation!E8)^2)</f>
        <v>0.68936355709174479</v>
      </c>
      <c r="G8">
        <f>IF(TRIM(DataInflation!G8) = "NaN", "NaN",(DataInflation!F8-DataInflation!G8)^2)</f>
        <v>0.48920521355016405</v>
      </c>
      <c r="I8">
        <f>IF(TRIM(DataInflation!I8) = "NaN","NaN",(DataInflation!F8-DataInflation!I8)^2)</f>
        <v>1.8561736815747685</v>
      </c>
      <c r="K8">
        <f>IF(TRIM(DataInflation!K8)="NaN","NaN",(DataInflation!J8-DataInflation!K8)^2)</f>
        <v>2.7250928297401003</v>
      </c>
      <c r="M8">
        <f>IF(TRIM(DataInflation!M8) = "NaN","NaN",(DataInflation!J8-DataInflation!M8)^2)</f>
        <v>4.154165756098199</v>
      </c>
      <c r="O8">
        <f>IF(TRIM(DataInflation!O8) = "NaN","NaN",(DataInflation!N8-DataInflation!O8)^2)</f>
        <v>1.009211718791281</v>
      </c>
      <c r="Q8">
        <f>IF(TRIM(DataInflation!Q8) = "NaN","NaN",(DataInflation!N8-DataInflation!Q8)^2)</f>
        <v>1.2454982313666361</v>
      </c>
      <c r="S8" t="str">
        <f>IF(TRIM(DataInflation!S8) = "NaN","NaN",(DataInflation!R8-DataInflation!S8)^2)</f>
        <v>NaN</v>
      </c>
      <c r="U8" t="str">
        <f>IF(TRIM(DataInflation!U8) = "NaN","NaN",(DataInflation!R8-DataInflation!U8)^2)</f>
        <v>NaN</v>
      </c>
      <c r="W8" t="str">
        <f>IF(TRIM(DataInflation!W8) = "NaN","NaN",(DataInflation!V8-DataInflation!W8)^2)</f>
        <v>NaN</v>
      </c>
      <c r="Z8" t="str">
        <f>IF(TRIM(DataInflation!Z8) = "NaN","NaN",(DataInflation!Y8-DataInflation!Z8)^2)</f>
        <v>NaN</v>
      </c>
    </row>
    <row r="9" spans="1:30" x14ac:dyDescent="0.25">
      <c r="A9">
        <v>1969.4</v>
      </c>
      <c r="C9">
        <f>IF(TRIM(DataInflation!C9) = "NaN","NaN",(DataInflation!B9-DataInflation!C9)^2)</f>
        <v>0.35931880055016396</v>
      </c>
      <c r="E9">
        <f>IF(TRIM(DataInflation!E9) = "NaN","NaN",(DataInflation!B9-DataInflation!E9)^2)</f>
        <v>3.4145010986385929</v>
      </c>
      <c r="G9">
        <f>IF(TRIM(DataInflation!G9) = "NaN", "NaN",(DataInflation!F9-DataInflation!G9)^2)</f>
        <v>2.4049357259401001</v>
      </c>
      <c r="I9">
        <f>IF(TRIM(DataInflation!I9) = "NaN","NaN",(DataInflation!F9-DataInflation!I9)^2)</f>
        <v>4.2527065317493316</v>
      </c>
      <c r="K9">
        <f>IF(TRIM(DataInflation!K9)="NaN","NaN",(DataInflation!J9-DataInflation!K9)^2)</f>
        <v>0.81829265859128153</v>
      </c>
      <c r="M9">
        <f>IF(TRIM(DataInflation!M9) = "NaN","NaN",(DataInflation!J9-DataInflation!M9)^2)</f>
        <v>1.2988768028788837</v>
      </c>
      <c r="O9">
        <f>IF(TRIM(DataInflation!O9) = "NaN","NaN",(DataInflation!N9-DataInflation!O9)^2)</f>
        <v>0.10846342471202855</v>
      </c>
      <c r="Q9">
        <f>IF(TRIM(DataInflation!Q9) = "NaN","NaN",(DataInflation!N9-DataInflation!Q9)^2)</f>
        <v>1.925792705857404</v>
      </c>
      <c r="S9">
        <f>IF(TRIM(DataInflation!S9) = "NaN","NaN",(DataInflation!R9-DataInflation!S9)^2)</f>
        <v>7.9059963783025395</v>
      </c>
      <c r="U9">
        <f>IF(TRIM(DataInflation!U9) = "NaN","NaN",(DataInflation!R9-DataInflation!U9)^2)</f>
        <v>7.2528100954901102</v>
      </c>
      <c r="W9" t="str">
        <f>IF(TRIM(DataInflation!W9) = "NaN","NaN",(DataInflation!V9-DataInflation!W9)^2)</f>
        <v>NaN</v>
      </c>
      <c r="Z9" t="str">
        <f>IF(TRIM(DataInflation!Z9) = "NaN","NaN",(DataInflation!Y9-DataInflation!Z9)^2)</f>
        <v>NaN</v>
      </c>
    </row>
    <row r="10" spans="1:30" x14ac:dyDescent="0.25">
      <c r="A10">
        <v>1970.1</v>
      </c>
      <c r="C10">
        <f>IF(TRIM(DataInflation!C10) = "NaN","NaN",(DataInflation!B10-DataInflation!C10)^2)</f>
        <v>0.90399310314009951</v>
      </c>
      <c r="E10">
        <f>IF(TRIM(DataInflation!E10) = "NaN","NaN",(DataInflation!B10-DataInflation!E10)^2)</f>
        <v>4.2527065317493316</v>
      </c>
      <c r="G10">
        <f>IF(TRIM(DataInflation!G10) = "NaN", "NaN",(DataInflation!F10-DataInflation!G10)^2)</f>
        <v>4.1859237191280742E-2</v>
      </c>
      <c r="I10">
        <f>IF(TRIM(DataInflation!I10) = "NaN","NaN",(DataInflation!F10-DataInflation!I10)^2)</f>
        <v>1.2988768028788837</v>
      </c>
      <c r="K10">
        <f>IF(TRIM(DataInflation!K10)="NaN","NaN",(DataInflation!J10-DataInflation!K10)^2)</f>
        <v>0.53193371111202825</v>
      </c>
      <c r="M10">
        <f>IF(TRIM(DataInflation!M10) = "NaN","NaN",(DataInflation!J10-DataInflation!M10)^2)</f>
        <v>1.925792705857404</v>
      </c>
      <c r="O10">
        <f>IF(TRIM(DataInflation!O10) = "NaN","NaN",(DataInflation!N10-DataInflation!O10)^2)</f>
        <v>4.8918839343025384</v>
      </c>
      <c r="Q10">
        <f>IF(TRIM(DataInflation!Q10) = "NaN","NaN",(DataInflation!N10-DataInflation!Q10)^2)</f>
        <v>7.2528100954901102</v>
      </c>
      <c r="S10" t="str">
        <f>IF(TRIM(DataInflation!S10) = "NaN","NaN",(DataInflation!R10-DataInflation!S10)^2)</f>
        <v>NaN</v>
      </c>
      <c r="U10" t="str">
        <f>IF(TRIM(DataInflation!U10) = "NaN","NaN",(DataInflation!R10-DataInflation!U10)^2)</f>
        <v>NaN</v>
      </c>
      <c r="W10" t="str">
        <f>IF(TRIM(DataInflation!W10) = "NaN","NaN",(DataInflation!V10-DataInflation!W10)^2)</f>
        <v>NaN</v>
      </c>
      <c r="Z10" t="str">
        <f>IF(TRIM(DataInflation!Z10) = "NaN","NaN",(DataInflation!Y10-DataInflation!Z10)^2)</f>
        <v>NaN</v>
      </c>
    </row>
    <row r="11" spans="1:30" x14ac:dyDescent="0.25">
      <c r="A11">
        <v>1970.2</v>
      </c>
      <c r="C11">
        <f>IF(TRIM(DataInflation!C11) = "NaN","NaN",(DataInflation!B11-DataInflation!C11)^2)</f>
        <v>8.7263936191280395E-2</v>
      </c>
      <c r="E11">
        <f>IF(TRIM(DataInflation!E11) = "NaN","NaN",(DataInflation!B11-DataInflation!E11)^2)</f>
        <v>3.9806171392553016</v>
      </c>
      <c r="G11">
        <f>IF(TRIM(DataInflation!G11) = "NaN", "NaN",(DataInflation!F11-DataInflation!G11)^2)</f>
        <v>5.259585311202819E-2</v>
      </c>
      <c r="I11">
        <f>IF(TRIM(DataInflation!I11) = "NaN","NaN",(DataInflation!F11-DataInflation!I11)^2)</f>
        <v>1.9900227533227477</v>
      </c>
      <c r="K11">
        <f>IF(TRIM(DataInflation!K11)="NaN","NaN",(DataInflation!J11-DataInflation!K11)^2)</f>
        <v>4.0471797863025376</v>
      </c>
      <c r="M11">
        <f>IF(TRIM(DataInflation!M11) = "NaN","NaN",(DataInflation!J11-DataInflation!M11)^2)</f>
        <v>7.3750955690223243</v>
      </c>
      <c r="O11" t="str">
        <f>IF(TRIM(DataInflation!O11) = "NaN","NaN",(DataInflation!N11-DataInflation!O11)^2)</f>
        <v>NaN</v>
      </c>
      <c r="Q11">
        <f>IF(TRIM(DataInflation!Q11) = "NaN","NaN",(DataInflation!N11-DataInflation!Q11)^2)</f>
        <v>5.2310064055890662</v>
      </c>
      <c r="S11" t="str">
        <f>IF(TRIM(DataInflation!S11) = "NaN","NaN",(DataInflation!R11-DataInflation!S11)^2)</f>
        <v>NaN</v>
      </c>
      <c r="U11">
        <f>IF(TRIM(DataInflation!U11) = "NaN","NaN",(DataInflation!R11-DataInflation!U11)^2)</f>
        <v>1.381489255233068</v>
      </c>
      <c r="W11" t="str">
        <f>IF(TRIM(DataInflation!W11) = "NaN","NaN",(DataInflation!V11-DataInflation!W11)^2)</f>
        <v>NaN</v>
      </c>
      <c r="Z11" t="str">
        <f>IF(TRIM(DataInflation!Z11) = "NaN","NaN",(DataInflation!Y11-DataInflation!Z11)^2)</f>
        <v>NaN</v>
      </c>
    </row>
    <row r="12" spans="1:30" x14ac:dyDescent="0.25">
      <c r="A12">
        <v>1970.3</v>
      </c>
      <c r="C12">
        <f>IF(TRIM(DataInflation!C12) = "NaN","NaN",(DataInflation!B12-DataInflation!C12)^2)</f>
        <v>0.18433099631202837</v>
      </c>
      <c r="E12">
        <f>IF(TRIM(DataInflation!E12) = "NaN","NaN",(DataInflation!B12-DataInflation!E12)^2)</f>
        <v>1.9900227533227477</v>
      </c>
      <c r="G12">
        <f>IF(TRIM(DataInflation!G12) = "NaN", "NaN",(DataInflation!F12-DataInflation!G12)^2)</f>
        <v>4.8918839343025384</v>
      </c>
      <c r="I12">
        <f>IF(TRIM(DataInflation!I12) = "NaN","NaN",(DataInflation!F12-DataInflation!I12)^2)</f>
        <v>7.3750955690223243</v>
      </c>
      <c r="K12">
        <f>IF(TRIM(DataInflation!K12)="NaN","NaN",(DataInflation!J12-DataInflation!K12)^2)</f>
        <v>1.3477226527692612</v>
      </c>
      <c r="M12">
        <f>IF(TRIM(DataInflation!M12) = "NaN","NaN",(DataInflation!J12-DataInflation!M12)^2)</f>
        <v>0.6015909666996655</v>
      </c>
      <c r="O12">
        <f>IF(TRIM(DataInflation!O12) = "NaN","NaN",(DataInflation!N12-DataInflation!O12)^2)</f>
        <v>1.2705780139366556</v>
      </c>
      <c r="Q12">
        <f>IF(TRIM(DataInflation!Q12) = "NaN","NaN",(DataInflation!N12-DataInflation!Q12)^2)</f>
        <v>9.5087651824624905E-2</v>
      </c>
      <c r="S12" t="str">
        <f>IF(TRIM(DataInflation!S12) = "NaN","NaN",(DataInflation!R12-DataInflation!S12)^2)</f>
        <v>NaN</v>
      </c>
      <c r="U12">
        <f>IF(TRIM(DataInflation!U12) = "NaN","NaN",(DataInflation!R12-DataInflation!U12)^2)</f>
        <v>0.15095712643329881</v>
      </c>
      <c r="W12" t="str">
        <f>IF(TRIM(DataInflation!W12) = "NaN","NaN",(DataInflation!V12-DataInflation!W12)^2)</f>
        <v>NaN</v>
      </c>
      <c r="Z12" t="str">
        <f>IF(TRIM(DataInflation!Z12) = "NaN","NaN",(DataInflation!Y12-DataInflation!Z12)^2)</f>
        <v>NaN</v>
      </c>
    </row>
    <row r="13" spans="1:30" x14ac:dyDescent="0.25">
      <c r="A13">
        <v>1970.4</v>
      </c>
      <c r="C13">
        <f>IF(TRIM(DataInflation!C13) = "NaN","NaN",(DataInflation!B13-DataInflation!C13)^2)</f>
        <v>2.9301235643025381</v>
      </c>
      <c r="E13">
        <f>IF(TRIM(DataInflation!E13) = "NaN","NaN",(DataInflation!B13-DataInflation!E13)^2)</f>
        <v>1.8553651912163436</v>
      </c>
      <c r="G13">
        <f>IF(TRIM(DataInflation!G13) = "NaN", "NaN",(DataInflation!F13-DataInflation!G13)^2)</f>
        <v>0.31462516156925985</v>
      </c>
      <c r="I13">
        <f>IF(TRIM(DataInflation!I13) = "NaN","NaN",(DataInflation!F13-DataInflation!I13)^2)</f>
        <v>2.4325279299683529</v>
      </c>
      <c r="K13">
        <f>IF(TRIM(DataInflation!K13)="NaN","NaN",(DataInflation!J13-DataInflation!K13)^2)</f>
        <v>0.27793898593665578</v>
      </c>
      <c r="M13">
        <f>IF(TRIM(DataInflation!M13) = "NaN","NaN",(DataInflation!J13-DataInflation!M13)^2)</f>
        <v>9.6790369148654742E-2</v>
      </c>
      <c r="O13">
        <f>IF(TRIM(DataInflation!O13) = "NaN","NaN",(DataInflation!N13-DataInflation!O13)^2)</f>
        <v>1.0519915846022907E-2</v>
      </c>
      <c r="Q13">
        <f>IF(TRIM(DataInflation!Q13) = "NaN","NaN",(DataInflation!N13-DataInflation!Q13)^2)</f>
        <v>1.1195391852927117E-2</v>
      </c>
      <c r="S13">
        <f>IF(TRIM(DataInflation!S13) = "NaN","NaN",(DataInflation!R13-DataInflation!S13)^2)</f>
        <v>2.9291893531210511</v>
      </c>
      <c r="U13">
        <f>IF(TRIM(DataInflation!U13) = "NaN","NaN",(DataInflation!R13-DataInflation!U13)^2)</f>
        <v>3.8784698339200707</v>
      </c>
      <c r="W13" t="str">
        <f>IF(TRIM(DataInflation!W13) = "NaN","NaN",(DataInflation!V13-DataInflation!W13)^2)</f>
        <v>NaN</v>
      </c>
      <c r="Z13" t="str">
        <f>IF(TRIM(DataInflation!Z13) = "NaN","NaN",(DataInflation!Y13-DataInflation!Z13)^2)</f>
        <v>NaN</v>
      </c>
    </row>
    <row r="14" spans="1:30" x14ac:dyDescent="0.25">
      <c r="A14">
        <v>1971.1</v>
      </c>
      <c r="C14">
        <f>IF(TRIM(DataInflation!C14) = "NaN","NaN",(DataInflation!B14-DataInflation!C14)^2)</f>
        <v>0.57899099196926018</v>
      </c>
      <c r="E14">
        <f>IF(TRIM(DataInflation!E14) = "NaN","NaN",(DataInflation!B14-DataInflation!E14)^2)</f>
        <v>1.2600214944418777</v>
      </c>
      <c r="G14">
        <f>IF(TRIM(DataInflation!G14) = "NaN", "NaN",(DataInflation!F14-DataInflation!G14)^2)</f>
        <v>5.1619471936656044E-2</v>
      </c>
      <c r="I14">
        <f>IF(TRIM(DataInflation!I14) = "NaN","NaN",(DataInflation!F14-DataInflation!I14)^2)</f>
        <v>0.38922575733102999</v>
      </c>
      <c r="K14">
        <f>IF(TRIM(DataInflation!K14)="NaN","NaN",(DataInflation!J14-DataInflation!K14)^2)</f>
        <v>0.25257322864602294</v>
      </c>
      <c r="M14">
        <f>IF(TRIM(DataInflation!M14) = "NaN","NaN",(DataInflation!J14-DataInflation!M14)^2)</f>
        <v>0.21987463270318577</v>
      </c>
      <c r="O14">
        <f>IF(TRIM(DataInflation!O14) = "NaN","NaN",(DataInflation!N14-DataInflation!O14)^2)</f>
        <v>4.458379327521051</v>
      </c>
      <c r="Q14">
        <f>IF(TRIM(DataInflation!Q14) = "NaN","NaN",(DataInflation!N14-DataInflation!Q14)^2)</f>
        <v>3.8104405315655114</v>
      </c>
      <c r="S14" t="str">
        <f>IF(TRIM(DataInflation!S14) = "NaN","NaN",(DataInflation!R14-DataInflation!S14)^2)</f>
        <v>NaN</v>
      </c>
      <c r="U14">
        <f>IF(TRIM(DataInflation!U14) = "NaN","NaN",(DataInflation!R14-DataInflation!U14)^2)</f>
        <v>7.7363603141971735</v>
      </c>
      <c r="W14" t="str">
        <f>IF(TRIM(DataInflation!W14) = "NaN","NaN",(DataInflation!V14-DataInflation!W14)^2)</f>
        <v>NaN</v>
      </c>
      <c r="Z14" t="str">
        <f>IF(TRIM(DataInflation!Z14) = "NaN","NaN",(DataInflation!Y14-DataInflation!Z14)^2)</f>
        <v>NaN</v>
      </c>
    </row>
    <row r="15" spans="1:30" x14ac:dyDescent="0.25">
      <c r="A15">
        <v>1971.2</v>
      </c>
      <c r="C15">
        <f>IF(TRIM(DataInflation!C15) = "NaN","NaN",(DataInflation!B15-DataInflation!C15)^2)</f>
        <v>0.32810076793665655</v>
      </c>
      <c r="E15">
        <f>IF(TRIM(DataInflation!E15) = "NaN","NaN",(DataInflation!B15-DataInflation!E15)^2)</f>
        <v>0.11485954045577734</v>
      </c>
      <c r="G15">
        <f>IF(TRIM(DataInflation!G15) = "NaN", "NaN",(DataInflation!F15-DataInflation!G15)^2)</f>
        <v>2.5682198388460247</v>
      </c>
      <c r="I15">
        <f>IF(TRIM(DataInflation!I15) = "NaN","NaN",(DataInflation!F15-DataInflation!I15)^2)</f>
        <v>0.55995609241680799</v>
      </c>
      <c r="K15">
        <f>IF(TRIM(DataInflation!K15)="NaN","NaN",(DataInflation!J15-DataInflation!K15)^2)</f>
        <v>5.8152718083210502</v>
      </c>
      <c r="M15">
        <f>IF(TRIM(DataInflation!M15) = "NaN","NaN",(DataInflation!J15-DataInflation!M15)^2)</f>
        <v>2.7175685741311693</v>
      </c>
      <c r="O15" t="str">
        <f>IF(TRIM(DataInflation!O15) = "NaN","NaN",(DataInflation!N15-DataInflation!O15)^2)</f>
        <v>NaN</v>
      </c>
      <c r="Q15">
        <f>IF(TRIM(DataInflation!Q15) = "NaN","NaN",(DataInflation!N15-DataInflation!Q15)^2)</f>
        <v>7.8036900974175696</v>
      </c>
      <c r="S15" t="str">
        <f>IF(TRIM(DataInflation!S15) = "NaN","NaN",(DataInflation!R15-DataInflation!S15)^2)</f>
        <v>NaN</v>
      </c>
      <c r="U15">
        <f>IF(TRIM(DataInflation!U15) = "NaN","NaN",(DataInflation!R15-DataInflation!U15)^2)</f>
        <v>0.98884208195162626</v>
      </c>
      <c r="W15" t="str">
        <f>IF(TRIM(DataInflation!W15) = "NaN","NaN",(DataInflation!V15-DataInflation!W15)^2)</f>
        <v>NaN</v>
      </c>
      <c r="Z15" t="str">
        <f>IF(TRIM(DataInflation!Z15) = "NaN","NaN",(DataInflation!Y15-DataInflation!Z15)^2)</f>
        <v>NaN</v>
      </c>
    </row>
    <row r="16" spans="1:30" x14ac:dyDescent="0.25">
      <c r="A16">
        <v>1971.3</v>
      </c>
      <c r="C16">
        <f>IF(TRIM(DataInflation!C16) = "NaN","NaN",(DataInflation!B16-DataInflation!C16)^2)</f>
        <v>0.64411321324602266</v>
      </c>
      <c r="E16">
        <f>IF(TRIM(DataInflation!E16) = "NaN","NaN",(DataInflation!B16-DataInflation!E16)^2)</f>
        <v>0.56083382764797696</v>
      </c>
      <c r="G16">
        <f>IF(TRIM(DataInflation!G16) = "NaN", "NaN",(DataInflation!F16-DataInflation!G16)^2)</f>
        <v>0.50621441712105109</v>
      </c>
      <c r="I16">
        <f>IF(TRIM(DataInflation!I16) = "NaN","NaN",(DataInflation!F16-DataInflation!I16)^2)</f>
        <v>4.7730041291463712</v>
      </c>
      <c r="K16">
        <f>IF(TRIM(DataInflation!K16)="NaN","NaN",(DataInflation!J16-DataInflation!K16)^2)</f>
        <v>5.2561991279235656</v>
      </c>
      <c r="M16">
        <f>IF(TRIM(DataInflation!M16) = "NaN","NaN",(DataInflation!J16-DataInflation!M16)^2)</f>
        <v>13.565791552948586</v>
      </c>
      <c r="O16">
        <f>IF(TRIM(DataInflation!O16) = "NaN","NaN",(DataInflation!N16-DataInflation!O16)^2)</f>
        <v>0.24206855200539981</v>
      </c>
      <c r="Q16">
        <f>IF(TRIM(DataInflation!Q16) = "NaN","NaN",(DataInflation!N16-DataInflation!Q16)^2)</f>
        <v>2.325696724859855</v>
      </c>
      <c r="S16" t="str">
        <f>IF(TRIM(DataInflation!S16) = "NaN","NaN",(DataInflation!R16-DataInflation!S16)^2)</f>
        <v>NaN</v>
      </c>
      <c r="U16">
        <f>IF(TRIM(DataInflation!U16) = "NaN","NaN",(DataInflation!R16-DataInflation!U16)^2)</f>
        <v>0.33162806156705904</v>
      </c>
      <c r="W16" t="str">
        <f>IF(TRIM(DataInflation!W16) = "NaN","NaN",(DataInflation!V16-DataInflation!W16)^2)</f>
        <v>NaN</v>
      </c>
      <c r="Z16" t="str">
        <f>IF(TRIM(DataInflation!Z16) = "NaN","NaN",(DataInflation!Y16-DataInflation!Z16)^2)</f>
        <v>NaN</v>
      </c>
    </row>
    <row r="17" spans="1:26" x14ac:dyDescent="0.25">
      <c r="A17">
        <v>1971.4</v>
      </c>
      <c r="C17">
        <f>IF(TRIM(DataInflation!C17) = "NaN","NaN",(DataInflation!B17-DataInflation!C17)^2)</f>
        <v>0.83080940432105066</v>
      </c>
      <c r="E17">
        <f>IF(TRIM(DataInflation!E17) = "NaN","NaN",(DataInflation!B17-DataInflation!E17)^2)</f>
        <v>1.8284988038945988</v>
      </c>
      <c r="G17">
        <f>IF(TRIM(DataInflation!G17) = "NaN", "NaN",(DataInflation!F17-DataInflation!G17)^2)</f>
        <v>4.8076710861235652</v>
      </c>
      <c r="I17">
        <f>IF(TRIM(DataInflation!I17) = "NaN","NaN",(DataInflation!F17-DataInflation!I17)^2)</f>
        <v>7.8439976055833869</v>
      </c>
      <c r="K17">
        <f>IF(TRIM(DataInflation!K17)="NaN","NaN",(DataInflation!J17-DataInflation!K17)^2)</f>
        <v>1.0160546740053999</v>
      </c>
      <c r="M17">
        <f>IF(TRIM(DataInflation!M17) = "NaN","NaN",(DataInflation!J17-DataInflation!M17)^2)</f>
        <v>1.616465653292801</v>
      </c>
      <c r="O17">
        <f>IF(TRIM(DataInflation!O17) = "NaN","NaN",(DataInflation!N17-DataInflation!O17)^2)</f>
        <v>2.0360173123179157</v>
      </c>
      <c r="Q17">
        <f>IF(TRIM(DataInflation!Q17) = "NaN","NaN",(DataInflation!N17-DataInflation!Q17)^2)</f>
        <v>1.3508374703376831</v>
      </c>
      <c r="S17">
        <f>IF(TRIM(DataInflation!S17) = "NaN","NaN",(DataInflation!R17-DataInflation!S17)^2)</f>
        <v>8.0904903328053689E-3</v>
      </c>
      <c r="U17">
        <f>IF(TRIM(DataInflation!U17) = "NaN","NaN",(DataInflation!R17-DataInflation!U17)^2)</f>
        <v>0.76919360144817028</v>
      </c>
      <c r="W17" t="str">
        <f>IF(TRIM(DataInflation!W17) = "NaN","NaN",(DataInflation!V17-DataInflation!W17)^2)</f>
        <v>NaN</v>
      </c>
      <c r="Z17" t="str">
        <f>IF(TRIM(DataInflation!Z17) = "NaN","NaN",(DataInflation!Y17-DataInflation!Z17)^2)</f>
        <v>NaN</v>
      </c>
    </row>
    <row r="18" spans="1:26" x14ac:dyDescent="0.25">
      <c r="A18">
        <v>1972.1</v>
      </c>
      <c r="C18">
        <f>IF(TRIM(DataInflation!C18) = "NaN","NaN",(DataInflation!B18-DataInflation!C18)^2)</f>
        <v>0.98533458452356404</v>
      </c>
      <c r="E18">
        <f>IF(TRIM(DataInflation!E18) = "NaN","NaN",(DataInflation!B18-DataInflation!E18)^2)</f>
        <v>4.8849570686327217</v>
      </c>
      <c r="G18">
        <f>IF(TRIM(DataInflation!G18) = "NaN", "NaN",(DataInflation!F18-DataInflation!G18)^2)</f>
        <v>1.0160546740053999</v>
      </c>
      <c r="I18">
        <f>IF(TRIM(DataInflation!I18) = "NaN","NaN",(DataInflation!F18-DataInflation!I18)^2)</f>
        <v>1.6405915885190419</v>
      </c>
      <c r="K18">
        <f>IF(TRIM(DataInflation!K18)="NaN","NaN",(DataInflation!J18-DataInflation!K18)^2)</f>
        <v>0.52837021331791578</v>
      </c>
      <c r="M18">
        <f>IF(TRIM(DataInflation!M18) = "NaN","NaN",(DataInflation!J18-DataInflation!M18)^2)</f>
        <v>1.3725319966245253</v>
      </c>
      <c r="O18">
        <f>IF(TRIM(DataInflation!O18) = "NaN","NaN",(DataInflation!N18-DataInflation!O18)^2)</f>
        <v>8.0904903328053689E-3</v>
      </c>
      <c r="Q18">
        <f>IF(TRIM(DataInflation!Q18) = "NaN","NaN",(DataInflation!N18-DataInflation!Q18)^2)</f>
        <v>0.78669970272214329</v>
      </c>
      <c r="S18" t="str">
        <f>IF(TRIM(DataInflation!S18) = "NaN","NaN",(DataInflation!R18-DataInflation!S18)^2)</f>
        <v>NaN</v>
      </c>
      <c r="U18">
        <f>IF(TRIM(DataInflation!U18) = "NaN","NaN",(DataInflation!R18-DataInflation!U18)^2)</f>
        <v>4.5210702865451777</v>
      </c>
      <c r="W18" t="str">
        <f>IF(TRIM(DataInflation!W18) = "NaN","NaN",(DataInflation!V18-DataInflation!W18)^2)</f>
        <v>NaN</v>
      </c>
      <c r="Z18" t="str">
        <f>IF(TRIM(DataInflation!Z18) = "NaN","NaN",(DataInflation!Y18-DataInflation!Z18)^2)</f>
        <v>NaN</v>
      </c>
    </row>
    <row r="19" spans="1:26" x14ac:dyDescent="0.25">
      <c r="A19">
        <v>1972.2</v>
      </c>
      <c r="C19">
        <f>IF(TRIM(DataInflation!C19) = "NaN","NaN",(DataInflation!B19-DataInflation!C19)^2)</f>
        <v>3.6404463472053998</v>
      </c>
      <c r="E19">
        <f>IF(TRIM(DataInflation!E19) = "NaN","NaN",(DataInflation!B19-DataInflation!E19)^2)</f>
        <v>1.5867465854722398</v>
      </c>
      <c r="G19">
        <f>IF(TRIM(DataInflation!G19) = "NaN", "NaN",(DataInflation!F19-DataInflation!G19)^2)</f>
        <v>1.5052609983179155</v>
      </c>
      <c r="I19">
        <f>IF(TRIM(DataInflation!I19) = "NaN","NaN",(DataInflation!F19-DataInflation!I19)^2)</f>
        <v>1.3241294536097992</v>
      </c>
      <c r="K19">
        <f>IF(TRIM(DataInflation!K19)="NaN","NaN",(DataInflation!J19-DataInflation!K19)^2)</f>
        <v>0.47602707393280524</v>
      </c>
      <c r="M19">
        <f>IF(TRIM(DataInflation!M19) = "NaN","NaN",(DataInflation!J19-DataInflation!M19)^2)</f>
        <v>0.34383571766855409</v>
      </c>
      <c r="O19" t="str">
        <f>IF(TRIM(DataInflation!O19) = "NaN","NaN",(DataInflation!N19-DataInflation!O19)^2)</f>
        <v>NaN</v>
      </c>
      <c r="Q19">
        <f>IF(TRIM(DataInflation!Q19) = "NaN","NaN",(DataInflation!N19-DataInflation!Q19)^2)</f>
        <v>4.6107353252263561</v>
      </c>
      <c r="S19" t="str">
        <f>IF(TRIM(DataInflation!S19) = "NaN","NaN",(DataInflation!R19-DataInflation!S19)^2)</f>
        <v>NaN</v>
      </c>
      <c r="U19">
        <f>IF(TRIM(DataInflation!U19) = "NaN","NaN",(DataInflation!R19-DataInflation!U19)^2)</f>
        <v>13.237386563708826</v>
      </c>
      <c r="W19" t="str">
        <f>IF(TRIM(DataInflation!W19) = "NaN","NaN",(DataInflation!V19-DataInflation!W19)^2)</f>
        <v>NaN</v>
      </c>
      <c r="Z19" t="str">
        <f>IF(TRIM(DataInflation!Z19) = "NaN","NaN",(DataInflation!Y19-DataInflation!Z19)^2)</f>
        <v>NaN</v>
      </c>
    </row>
    <row r="20" spans="1:26" x14ac:dyDescent="0.25">
      <c r="A20">
        <v>1972.3</v>
      </c>
      <c r="C20">
        <f>IF(TRIM(DataInflation!C20) = "NaN","NaN",(DataInflation!B20-DataInflation!C20)^2)</f>
        <v>1.2698828413179153</v>
      </c>
      <c r="E20">
        <f>IF(TRIM(DataInflation!E20) = "NaN","NaN",(DataInflation!B20-DataInflation!E20)^2)</f>
        <v>2.1067993701861454</v>
      </c>
      <c r="G20">
        <f>IF(TRIM(DataInflation!G20) = "NaN", "NaN",(DataInflation!F20-DataInflation!G20)^2)</f>
        <v>3.6079920932805362E-2</v>
      </c>
      <c r="I20">
        <f>IF(TRIM(DataInflation!I20) = "NaN","NaN",(DataInflation!F20-DataInflation!I20)^2)</f>
        <v>0.55067345627089703</v>
      </c>
      <c r="K20">
        <f>IF(TRIM(DataInflation!K20)="NaN","NaN",(DataInflation!J20-DataInflation!K20)^2)</f>
        <v>4.7061222282115365</v>
      </c>
      <c r="M20">
        <f>IF(TRIM(DataInflation!M20) = "NaN","NaN",(DataInflation!J20-DataInflation!M20)^2)</f>
        <v>5.1493481893809134</v>
      </c>
      <c r="O20">
        <f>IF(TRIM(DataInflation!O20) = "NaN","NaN",(DataInflation!N20-DataInflation!O20)^2)</f>
        <v>12.534685717649484</v>
      </c>
      <c r="Q20">
        <f>IF(TRIM(DataInflation!Q20) = "NaN","NaN",(DataInflation!N20-DataInflation!Q20)^2)</f>
        <v>10.315406081095707</v>
      </c>
      <c r="S20">
        <f>IF(TRIM(DataInflation!S20) = "NaN","NaN",(DataInflation!R20-DataInflation!S20)^2)</f>
        <v>8.2179673878492707</v>
      </c>
      <c r="U20">
        <f>IF(TRIM(DataInflation!U20) = "NaN","NaN",(DataInflation!R20-DataInflation!U20)^2)</f>
        <v>8.3872042144210468</v>
      </c>
      <c r="W20">
        <f>IF(TRIM(DataInflation!W20) = "NaN","NaN",(DataInflation!V20-DataInflation!W20)^2)</f>
        <v>14.541247562669696</v>
      </c>
      <c r="Z20" t="str">
        <f>IF(TRIM(DataInflation!Z20) = "NaN","NaN",(DataInflation!Y20-DataInflation!Z20)^2)</f>
        <v>NaN</v>
      </c>
    </row>
    <row r="21" spans="1:26" x14ac:dyDescent="0.25">
      <c r="A21">
        <v>1972.4</v>
      </c>
      <c r="C21">
        <f>IF(TRIM(DataInflation!C21) = "NaN","NaN",(DataInflation!B21-DataInflation!C21)^2)</f>
        <v>8.4069351532805384E-2</v>
      </c>
      <c r="E21">
        <f>IF(TRIM(DataInflation!E21) = "NaN","NaN",(DataInflation!B21-DataInflation!E21)^2)</f>
        <v>0.11132864210967916</v>
      </c>
      <c r="G21">
        <f>IF(TRIM(DataInflation!G21) = "NaN", "NaN",(DataInflation!F21-DataInflation!G21)^2)</f>
        <v>3.4945063086115375</v>
      </c>
      <c r="I21">
        <f>IF(TRIM(DataInflation!I21) = "NaN","NaN",(DataInflation!F21-DataInflation!I21)^2)</f>
        <v>3.3613441204653771</v>
      </c>
      <c r="K21">
        <f>IF(TRIM(DataInflation!K21)="NaN","NaN",(DataInflation!J21-DataInflation!K21)^2)</f>
        <v>10.500424232249484</v>
      </c>
      <c r="M21">
        <f>IF(TRIM(DataInflation!M21) = "NaN","NaN",(DataInflation!J21-DataInflation!M21)^2)</f>
        <v>12.078385384318695</v>
      </c>
      <c r="O21">
        <f>IF(TRIM(DataInflation!O21) = "NaN","NaN",(DataInflation!N21-DataInflation!O21)^2)</f>
        <v>8.2179673878492707</v>
      </c>
      <c r="Q21">
        <f>IF(TRIM(DataInflation!Q21) = "NaN","NaN",(DataInflation!N21-DataInflation!Q21)^2)</f>
        <v>9.9521673331087968</v>
      </c>
      <c r="S21">
        <f>IF(TRIM(DataInflation!S21) = "NaN","NaN",(DataInflation!R21-DataInflation!S21)^2)</f>
        <v>16.919226828869693</v>
      </c>
      <c r="U21">
        <f>IF(TRIM(DataInflation!U21) = "NaN","NaN",(DataInflation!R21-DataInflation!U21)^2)</f>
        <v>16.19575491750749</v>
      </c>
      <c r="W21" t="str">
        <f>IF(TRIM(DataInflation!W21) = "NaN","NaN",(DataInflation!V21-DataInflation!W21)^2)</f>
        <v>NaN</v>
      </c>
      <c r="Z21" t="str">
        <f>IF(TRIM(DataInflation!Z21) = "NaN","NaN",(DataInflation!Y21-DataInflation!Z21)^2)</f>
        <v>NaN</v>
      </c>
    </row>
    <row r="22" spans="1:26" x14ac:dyDescent="0.25">
      <c r="A22">
        <v>1973.1</v>
      </c>
      <c r="C22">
        <f>IF(TRIM(DataInflation!C22) = "NaN","NaN",(DataInflation!B22-DataInflation!C22)^2)</f>
        <v>1.1435305230115362</v>
      </c>
      <c r="E22">
        <f>IF(TRIM(DataInflation!E22) = "NaN","NaN",(DataInflation!B22-DataInflation!E22)^2)</f>
        <v>1.6107425391807957</v>
      </c>
      <c r="G22">
        <f>IF(TRIM(DataInflation!G22) = "NaN", "NaN",(DataInflation!F22-DataInflation!G22)^2)</f>
        <v>6.9719012614494869</v>
      </c>
      <c r="I22">
        <f>IF(TRIM(DataInflation!I22) = "NaN","NaN",(DataInflation!F22-DataInflation!I22)^2)</f>
        <v>10.253811457825845</v>
      </c>
      <c r="K22">
        <f>IF(TRIM(DataInflation!K22)="NaN","NaN",(DataInflation!J22-DataInflation!K22)^2)</f>
        <v>7.1112874926492697</v>
      </c>
      <c r="M22">
        <f>IF(TRIM(DataInflation!M22) = "NaN","NaN",(DataInflation!J22-DataInflation!M22)^2)</f>
        <v>8.3283344256839626</v>
      </c>
      <c r="O22">
        <f>IF(TRIM(DataInflation!O22) = "NaN","NaN",(DataInflation!N22-DataInflation!O22)^2)</f>
        <v>13.788587807269691</v>
      </c>
      <c r="Q22">
        <f>IF(TRIM(DataInflation!Q22) = "NaN","NaN",(DataInflation!N22-DataInflation!Q22)^2)</f>
        <v>17.371242807510029</v>
      </c>
      <c r="S22" t="str">
        <f>IF(TRIM(DataInflation!S22) = "NaN","NaN",(DataInflation!R22-DataInflation!S22)^2)</f>
        <v>NaN</v>
      </c>
      <c r="U22">
        <f>IF(TRIM(DataInflation!U22) = "NaN","NaN",(DataInflation!R22-DataInflation!U22)^2)</f>
        <v>46.678250569401321</v>
      </c>
      <c r="W22" t="str">
        <f>IF(TRIM(DataInflation!W22) = "NaN","NaN",(DataInflation!V22-DataInflation!W22)^2)</f>
        <v>NaN</v>
      </c>
      <c r="Z22" t="str">
        <f>IF(TRIM(DataInflation!Z22) = "NaN","NaN",(DataInflation!Y22-DataInflation!Z22)^2)</f>
        <v>NaN</v>
      </c>
    </row>
    <row r="23" spans="1:26" x14ac:dyDescent="0.25">
      <c r="A23">
        <v>1973.2</v>
      </c>
      <c r="C23">
        <f>IF(TRIM(DataInflation!C23) = "NaN","NaN",(DataInflation!B23-DataInflation!C23)^2)</f>
        <v>2.691029643449486</v>
      </c>
      <c r="E23">
        <f>IF(TRIM(DataInflation!E23) = "NaN","NaN",(DataInflation!B23-DataInflation!E23)^2)</f>
        <v>4.4547101542994758</v>
      </c>
      <c r="G23">
        <f>IF(TRIM(DataInflation!G23) = "NaN", "NaN",(DataInflation!F23-DataInflation!G23)^2)</f>
        <v>5.137927702249268</v>
      </c>
      <c r="I23">
        <f>IF(TRIM(DataInflation!I23) = "NaN","NaN",(DataInflation!F23-DataInflation!I23)^2)</f>
        <v>5.5853835158478651</v>
      </c>
      <c r="K23">
        <f>IF(TRIM(DataInflation!K23)="NaN","NaN",(DataInflation!J23-DataInflation!K23)^2)</f>
        <v>10.325289030269692</v>
      </c>
      <c r="M23">
        <f>IF(TRIM(DataInflation!M23) = "NaN","NaN",(DataInflation!J23-DataInflation!M23)^2)</f>
        <v>19.92903122797572</v>
      </c>
      <c r="O23" t="str">
        <f>IF(TRIM(DataInflation!O23) = "NaN","NaN",(DataInflation!N23-DataInflation!O23)^2)</f>
        <v>NaN</v>
      </c>
      <c r="Q23">
        <f>IF(TRIM(DataInflation!Q23) = "NaN","NaN",(DataInflation!N23-DataInflation!Q23)^2)</f>
        <v>47.037196455318252</v>
      </c>
      <c r="S23" t="str">
        <f>IF(TRIM(DataInflation!S23) = "NaN","NaN",(DataInflation!R23-DataInflation!S23)^2)</f>
        <v>NaN</v>
      </c>
      <c r="U23">
        <f>IF(TRIM(DataInflation!U23) = "NaN","NaN",(DataInflation!R23-DataInflation!U23)^2)</f>
        <v>29.04625075836892</v>
      </c>
      <c r="W23" t="str">
        <f>IF(TRIM(DataInflation!W23) = "NaN","NaN",(DataInflation!V23-DataInflation!W23)^2)</f>
        <v>NaN</v>
      </c>
      <c r="Z23" t="str">
        <f>IF(TRIM(DataInflation!Z23) = "NaN","NaN",(DataInflation!Y23-DataInflation!Z23)^2)</f>
        <v>NaN</v>
      </c>
    </row>
    <row r="24" spans="1:26" x14ac:dyDescent="0.25">
      <c r="A24">
        <v>1973.3</v>
      </c>
      <c r="C24">
        <f>IF(TRIM(DataInflation!C24) = "NaN","NaN",(DataInflation!B24-DataInflation!C24)^2)</f>
        <v>0.44448854064926885</v>
      </c>
      <c r="E24">
        <f>IF(TRIM(DataInflation!E24) = "NaN","NaN",(DataInflation!B24-DataInflation!E24)^2)</f>
        <v>4.792957706256642</v>
      </c>
      <c r="G24">
        <f>IF(TRIM(DataInflation!G24) = "NaN", "NaN",(DataInflation!F24-DataInflation!G24)^2)</f>
        <v>1.7247536776696957</v>
      </c>
      <c r="I24">
        <f>IF(TRIM(DataInflation!I24) = "NaN","NaN",(DataInflation!F24-DataInflation!I24)^2)</f>
        <v>8.7320918931649221</v>
      </c>
      <c r="K24">
        <f>IF(TRIM(DataInflation!K24)="NaN","NaN",(DataInflation!J24-DataInflation!K24)^2)</f>
        <v>22.200728661342609</v>
      </c>
      <c r="M24">
        <f>IF(TRIM(DataInflation!M24) = "NaN","NaN",(DataInflation!J24-DataInflation!M24)^2)</f>
        <v>46.643335250064105</v>
      </c>
      <c r="O24">
        <f>IF(TRIM(DataInflation!O24) = "NaN","NaN",(DataInflation!N24-DataInflation!O24)^2)</f>
        <v>14.255744004770275</v>
      </c>
      <c r="Q24">
        <f>IF(TRIM(DataInflation!Q24) = "NaN","NaN",(DataInflation!N24-DataInflation!Q24)^2)</f>
        <v>23.355516211357379</v>
      </c>
      <c r="S24">
        <f>IF(TRIM(DataInflation!S24) = "NaN","NaN",(DataInflation!R24-DataInflation!S24)^2)</f>
        <v>47.346976924922892</v>
      </c>
      <c r="U24">
        <f>IF(TRIM(DataInflation!U24) = "NaN","NaN",(DataInflation!R24-DataInflation!U24)^2)</f>
        <v>63.349448315305033</v>
      </c>
      <c r="W24">
        <f>IF(TRIM(DataInflation!W24) = "NaN","NaN",(DataInflation!V24-DataInflation!W24)^2)</f>
        <v>82.646080998121008</v>
      </c>
      <c r="Z24" t="str">
        <f>IF(TRIM(DataInflation!Z24) = "NaN","NaN",(DataInflation!Y24-DataInflation!Z24)^2)</f>
        <v>NaN</v>
      </c>
    </row>
    <row r="25" spans="1:26" x14ac:dyDescent="0.25">
      <c r="A25">
        <v>1973.4</v>
      </c>
      <c r="C25">
        <f>IF(TRIM(DataInflation!C25) = "NaN","NaN",(DataInflation!B25-DataInflation!C25)^2)</f>
        <v>3.2880524546696956</v>
      </c>
      <c r="E25">
        <f>IF(TRIM(DataInflation!E25) = "NaN","NaN",(DataInflation!B25-DataInflation!E25)^2)</f>
        <v>2.4919497442006486</v>
      </c>
      <c r="G25">
        <f>IF(TRIM(DataInflation!G25) = "NaN", "NaN",(DataInflation!F25-DataInflation!G25)^2)</f>
        <v>23.153081645342606</v>
      </c>
      <c r="I25">
        <f>IF(TRIM(DataInflation!I25) = "NaN","NaN",(DataInflation!F25-DataInflation!I25)^2)</f>
        <v>23.438121454067964</v>
      </c>
      <c r="K25">
        <f>IF(TRIM(DataInflation!K25)="NaN","NaN",(DataInflation!J25-DataInflation!K25)^2)</f>
        <v>12.080337232970276</v>
      </c>
      <c r="M25">
        <f>IF(TRIM(DataInflation!M25) = "NaN","NaN",(DataInflation!J25-DataInflation!M25)^2)</f>
        <v>9.9478752822166907</v>
      </c>
      <c r="O25">
        <f>IF(TRIM(DataInflation!O25) = "NaN","NaN",(DataInflation!N25-DataInflation!O25)^2)</f>
        <v>42.002245756922889</v>
      </c>
      <c r="Q25">
        <f>IF(TRIM(DataInflation!Q25) = "NaN","NaN",(DataInflation!N25-DataInflation!Q25)^2)</f>
        <v>41.608148937523183</v>
      </c>
      <c r="S25">
        <f>IF(TRIM(DataInflation!S25) = "NaN","NaN",(DataInflation!R25-DataInflation!S25)^2)</f>
        <v>67.092300798121002</v>
      </c>
      <c r="U25">
        <f>IF(TRIM(DataInflation!U25) = "NaN","NaN",(DataInflation!R25-DataInflation!U25)^2)</f>
        <v>78.311709093354082</v>
      </c>
      <c r="W25" t="str">
        <f>IF(TRIM(DataInflation!W25) = "NaN","NaN",(DataInflation!V25-DataInflation!W25)^2)</f>
        <v>NaN</v>
      </c>
      <c r="Z25" t="str">
        <f>IF(TRIM(DataInflation!Z25) = "NaN","NaN",(DataInflation!Y25-DataInflation!Z25)^2)</f>
        <v>NaN</v>
      </c>
    </row>
    <row r="26" spans="1:26" x14ac:dyDescent="0.25">
      <c r="A26">
        <v>1974.1</v>
      </c>
      <c r="C26">
        <f>IF(TRIM(DataInflation!C26) = "NaN","NaN",(DataInflation!B26-DataInflation!C26)^2)</f>
        <v>7.3536689813426079</v>
      </c>
      <c r="E26">
        <f>IF(TRIM(DataInflation!E26) = "NaN","NaN",(DataInflation!B26-DataInflation!E26)^2)</f>
        <v>8.9865986230125365</v>
      </c>
      <c r="G26">
        <f>IF(TRIM(DataInflation!G26) = "NaN", "NaN",(DataInflation!F26-DataInflation!G26)^2)</f>
        <v>3.1530321927702727</v>
      </c>
      <c r="I26">
        <f>IF(TRIM(DataInflation!I26) = "NaN","NaN",(DataInflation!F26-DataInflation!I26)^2)</f>
        <v>4.6564627074209888</v>
      </c>
      <c r="K26">
        <f>IF(TRIM(DataInflation!K26)="NaN","NaN",(DataInflation!J26-DataInflation!K26)^2)</f>
        <v>32.272783420922892</v>
      </c>
      <c r="M26">
        <f>IF(TRIM(DataInflation!M26) = "NaN","NaN",(DataInflation!J26-DataInflation!M26)^2)</f>
        <v>30.058373144656741</v>
      </c>
      <c r="O26">
        <f>IF(TRIM(DataInflation!O26) = "NaN","NaN",(DataInflation!N26-DataInflation!O26)^2)</f>
        <v>56.114916198121001</v>
      </c>
      <c r="Q26">
        <f>IF(TRIM(DataInflation!Q26) = "NaN","NaN",(DataInflation!N26-DataInflation!Q26)^2)</f>
        <v>77.157160159238217</v>
      </c>
      <c r="S26" t="str">
        <f>IF(TRIM(DataInflation!S26) = "NaN","NaN",(DataInflation!R26-DataInflation!S26)^2)</f>
        <v>NaN</v>
      </c>
      <c r="U26">
        <f>IF(TRIM(DataInflation!U26) = "NaN","NaN",(DataInflation!R26-DataInflation!U26)^2)</f>
        <v>8.2191988763194974</v>
      </c>
      <c r="W26" t="str">
        <f>IF(TRIM(DataInflation!W26) = "NaN","NaN",(DataInflation!V26-DataInflation!W26)^2)</f>
        <v>NaN</v>
      </c>
      <c r="Z26" t="str">
        <f>IF(TRIM(DataInflation!Z26) = "NaN","NaN",(DataInflation!Y26-DataInflation!Z26)^2)</f>
        <v>NaN</v>
      </c>
    </row>
    <row r="27" spans="1:26" x14ac:dyDescent="0.25">
      <c r="A27">
        <v>1974.2</v>
      </c>
      <c r="C27">
        <f>IF(TRIM(DataInflation!C27) = "NaN","NaN",(DataInflation!B27-DataInflation!C27)^2)</f>
        <v>5.0320380770269922E-2</v>
      </c>
      <c r="E27">
        <f>IF(TRIM(DataInflation!E27) = "NaN","NaN",(DataInflation!B27-DataInflation!E27)^2)</f>
        <v>0.43958638633355368</v>
      </c>
      <c r="G27">
        <f>IF(TRIM(DataInflation!G27) = "NaN", "NaN",(DataInflation!F27-DataInflation!G27)^2)</f>
        <v>20.078589916922887</v>
      </c>
      <c r="I27">
        <f>IF(TRIM(DataInflation!I27) = "NaN","NaN",(DataInflation!F27-DataInflation!I27)^2)</f>
        <v>23.059843009584029</v>
      </c>
      <c r="K27">
        <f>IF(TRIM(DataInflation!K27)="NaN","NaN",(DataInflation!J27-DataInflation!K27)^2)</f>
        <v>40.844740398121004</v>
      </c>
      <c r="M27">
        <f>IF(TRIM(DataInflation!M27) = "NaN","NaN",(DataInflation!J27-DataInflation!M27)^2)</f>
        <v>54.327417974765567</v>
      </c>
      <c r="O27">
        <f>IF(TRIM(DataInflation!O27) = "NaN","NaN",(DataInflation!N27-DataInflation!O27)^2)</f>
        <v>3.8472787470660172</v>
      </c>
      <c r="Q27">
        <f>IF(TRIM(DataInflation!Q27) = "NaN","NaN",(DataInflation!N27-DataInflation!Q27)^2)</f>
        <v>3.9362393533627018</v>
      </c>
      <c r="S27">
        <f>IF(TRIM(DataInflation!S27) = "NaN","NaN",(DataInflation!R27-DataInflation!S27)^2)</f>
        <v>2.3094432431488886E-3</v>
      </c>
      <c r="U27">
        <f>IF(TRIM(DataInflation!U27) = "NaN","NaN",(DataInflation!R27-DataInflation!U27)^2)</f>
        <v>2.7179607203321225</v>
      </c>
      <c r="W27" t="str">
        <f>IF(TRIM(DataInflation!W27) = "NaN","NaN",(DataInflation!V27-DataInflation!W27)^2)</f>
        <v>NaN</v>
      </c>
      <c r="Z27" t="str">
        <f>IF(TRIM(DataInflation!Z27) = "NaN","NaN",(DataInflation!Y27-DataInflation!Z27)^2)</f>
        <v>NaN</v>
      </c>
    </row>
    <row r="28" spans="1:26" x14ac:dyDescent="0.25">
      <c r="A28">
        <v>1974.3</v>
      </c>
      <c r="C28">
        <f>IF(TRIM(DataInflation!C28) = "NaN","NaN",(DataInflation!B28-DataInflation!C28)^2)</f>
        <v>3.171654532922886</v>
      </c>
      <c r="E28">
        <f>IF(TRIM(DataInflation!E28) = "NaN","NaN",(DataInflation!B28-DataInflation!E28)^2)</f>
        <v>9.5498648829340542</v>
      </c>
      <c r="G28">
        <f>IF(TRIM(DataInflation!G28) = "NaN", "NaN",(DataInflation!F28-DataInflation!G28)^2)</f>
        <v>23.921773398120994</v>
      </c>
      <c r="I28">
        <f>IF(TRIM(DataInflation!I28) = "NaN","NaN",(DataInflation!F28-DataInflation!I28)^2)</f>
        <v>31.327237969588435</v>
      </c>
      <c r="K28">
        <f>IF(TRIM(DataInflation!K28)="NaN","NaN",(DataInflation!J28-DataInflation!K28)^2)</f>
        <v>0.31522399706601573</v>
      </c>
      <c r="M28">
        <f>IF(TRIM(DataInflation!M28) = "NaN","NaN",(DataInflation!J28-DataInflation!M28)^2)</f>
        <v>1.5402164103743834</v>
      </c>
      <c r="O28">
        <f>IF(TRIM(DataInflation!O28) = "NaN","NaN",(DataInflation!N28-DataInflation!O28)^2)</f>
        <v>3.7949247778431467</v>
      </c>
      <c r="Q28">
        <f>IF(TRIM(DataInflation!Q28) = "NaN","NaN",(DataInflation!N28-DataInflation!Q28)^2)</f>
        <v>3.7374297508262071</v>
      </c>
      <c r="S28">
        <f>IF(TRIM(DataInflation!S28) = "NaN","NaN",(DataInflation!R28-DataInflation!S28)^2)</f>
        <v>2.7696241576900009</v>
      </c>
      <c r="U28" t="str">
        <f>IF(TRIM(DataInflation!U28) = "NaN","NaN",(DataInflation!R28-DataInflation!U28)^2)</f>
        <v>NaN</v>
      </c>
      <c r="W28">
        <f>IF(TRIM(DataInflation!W28) = "NaN","NaN",(DataInflation!V28-DataInflation!W28)^2)</f>
        <v>0.53000597709182862</v>
      </c>
      <c r="Z28" t="str">
        <f>IF(TRIM(DataInflation!Z28) = "NaN","NaN",(DataInflation!Y28-DataInflation!Z28)^2)</f>
        <v>NaN</v>
      </c>
    </row>
    <row r="29" spans="1:26" x14ac:dyDescent="0.25">
      <c r="A29">
        <v>1974.4</v>
      </c>
      <c r="C29">
        <f>IF(TRIM(DataInflation!C29) = "NaN","NaN",(DataInflation!B29-DataInflation!C29)^2)</f>
        <v>1.9348503981209981</v>
      </c>
      <c r="E29">
        <f>IF(TRIM(DataInflation!E29) = "NaN","NaN",(DataInflation!B29-DataInflation!E29)^2)</f>
        <v>9.3577695074480562</v>
      </c>
      <c r="G29">
        <f>IF(TRIM(DataInflation!G29) = "NaN", "NaN",(DataInflation!F29-DataInflation!G29)^2)</f>
        <v>0.54545887206601396</v>
      </c>
      <c r="I29">
        <f>IF(TRIM(DataInflation!I29) = "NaN","NaN",(DataInflation!F29-DataInflation!I29)^2)</f>
        <v>1.1208470533310477</v>
      </c>
      <c r="K29">
        <f>IF(TRIM(DataInflation!K29)="NaN","NaN",(DataInflation!J29-DataInflation!K29)^2)</f>
        <v>8.111426778443148</v>
      </c>
      <c r="M29">
        <f>IF(TRIM(DataInflation!M29) = "NaN","NaN",(DataInflation!J29-DataInflation!M29)^2)</f>
        <v>7.4349682674072302</v>
      </c>
      <c r="O29">
        <f>IF(TRIM(DataInflation!O29) = "NaN","NaN",(DataInflation!N29-DataInflation!O29)^2)</f>
        <v>5.1266866972899994</v>
      </c>
      <c r="Q29">
        <f>IF(TRIM(DataInflation!Q29) = "NaN","NaN",(DataInflation!N29-DataInflation!Q29)^2)</f>
        <v>4.9773653118072554</v>
      </c>
      <c r="S29">
        <f>IF(TRIM(DataInflation!S29) = "NaN","NaN",(DataInflation!R29-DataInflation!S29)^2)</f>
        <v>1.0568150334918283</v>
      </c>
      <c r="U29">
        <f>IF(TRIM(DataInflation!U29) = "NaN","NaN",(DataInflation!R29-DataInflation!U29)^2)</f>
        <v>1.0610708363328144E-2</v>
      </c>
      <c r="W29" t="str">
        <f>IF(TRIM(DataInflation!W29) = "NaN","NaN",(DataInflation!V29-DataInflation!W29)^2)</f>
        <v>NaN</v>
      </c>
      <c r="Z29" t="str">
        <f>IF(TRIM(DataInflation!Z29) = "NaN","NaN",(DataInflation!Y29-DataInflation!Z29)^2)</f>
        <v>NaN</v>
      </c>
    </row>
    <row r="30" spans="1:26" x14ac:dyDescent="0.25">
      <c r="A30">
        <v>1975.1</v>
      </c>
      <c r="C30">
        <f>IF(TRIM(DataInflation!C30) = "NaN","NaN",(DataInflation!B30-DataInflation!C30)^2)</f>
        <v>0.43751362206601641</v>
      </c>
      <c r="E30">
        <f>IF(TRIM(DataInflation!E30) = "NaN","NaN",(DataInflation!B30-DataInflation!E30)^2)</f>
        <v>1.2335422692201259</v>
      </c>
      <c r="G30">
        <f>IF(TRIM(DataInflation!G30) = "NaN", "NaN",(DataInflation!F30-DataInflation!G30)^2)</f>
        <v>1.8172567774431485</v>
      </c>
      <c r="I30">
        <f>IF(TRIM(DataInflation!I30) = "NaN","NaN",(DataInflation!F30-DataInflation!I30)^2)</f>
        <v>10.564499768345412</v>
      </c>
      <c r="K30">
        <f>IF(TRIM(DataInflation!K30)="NaN","NaN",(DataInflation!J30-DataInflation!K30)^2)</f>
        <v>2.1439366444900005</v>
      </c>
      <c r="M30">
        <f>IF(TRIM(DataInflation!M30) = "NaN","NaN",(DataInflation!J30-DataInflation!M30)^2)</f>
        <v>6.2908361271951101</v>
      </c>
      <c r="O30">
        <f>IF(TRIM(DataInflation!O30) = "NaN","NaN",(DataInflation!N30-DataInflation!O30)^2)</f>
        <v>5.18182669182883E-3</v>
      </c>
      <c r="Q30">
        <f>IF(TRIM(DataInflation!Q30) = "NaN","NaN",(DataInflation!N30-DataInflation!Q30)^2)</f>
        <v>6.9171242818407128E-2</v>
      </c>
      <c r="S30">
        <f>IF(TRIM(DataInflation!S30) = "NaN","NaN",(DataInflation!R30-DataInflation!S30)^2)</f>
        <v>3.9233858420203775</v>
      </c>
      <c r="U30">
        <f>IF(TRIM(DataInflation!U30) = "NaN","NaN",(DataInflation!R30-DataInflation!U30)^2)</f>
        <v>6.6378091745174119</v>
      </c>
      <c r="W30">
        <f>IF(TRIM(DataInflation!W30) = "NaN","NaN",(DataInflation!V30-DataInflation!W30)^2)</f>
        <v>0.45245700141787637</v>
      </c>
      <c r="Z30" t="str">
        <f>IF(TRIM(DataInflation!Z30) = "NaN","NaN",(DataInflation!Y30-DataInflation!Z30)^2)</f>
        <v>NaN</v>
      </c>
    </row>
    <row r="31" spans="1:26" x14ac:dyDescent="0.25">
      <c r="A31">
        <v>1975.2</v>
      </c>
      <c r="C31">
        <f>IF(TRIM(DataInflation!C31) = "NaN","NaN",(DataInflation!B31-DataInflation!C31)^2)</f>
        <v>3.4153134444431483</v>
      </c>
      <c r="E31">
        <f>IF(TRIM(DataInflation!E31) = "NaN","NaN",(DataInflation!B31-DataInflation!E31)^2)</f>
        <v>1.3611583053726675</v>
      </c>
      <c r="G31">
        <f>IF(TRIM(DataInflation!G31) = "NaN", "NaN",(DataInflation!F31-DataInflation!G31)^2)</f>
        <v>0.58403034829000045</v>
      </c>
      <c r="I31">
        <f>IF(TRIM(DataInflation!I31) = "NaN","NaN",(DataInflation!F31-DataInflation!I31)^2)</f>
        <v>0.91697694961900689</v>
      </c>
      <c r="K31">
        <f>IF(TRIM(DataInflation!K31)="NaN","NaN",(DataInflation!J31-DataInflation!K31)^2)</f>
        <v>0.22276975149182912</v>
      </c>
      <c r="M31">
        <f>IF(TRIM(DataInflation!M31) = "NaN","NaN",(DataInflation!J31-DataInflation!M31)^2)</f>
        <v>0.321565402606385</v>
      </c>
      <c r="O31">
        <f>IF(TRIM(DataInflation!O31) = "NaN","NaN",(DataInflation!N31-DataInflation!O31)^2)</f>
        <v>1.6403304422203768</v>
      </c>
      <c r="Q31">
        <f>IF(TRIM(DataInflation!Q31) = "NaN","NaN",(DataInflation!N31-DataInflation!Q31)^2)</f>
        <v>2.7564378924225879</v>
      </c>
      <c r="S31">
        <f>IF(TRIM(DataInflation!S31) = "NaN","NaN",(DataInflation!R31-DataInflation!S31)^2)</f>
        <v>5.1688367617876138E-2</v>
      </c>
      <c r="U31">
        <f>IF(TRIM(DataInflation!U31) = "NaN","NaN",(DataInflation!R31-DataInflation!U31)^2)</f>
        <v>0.13284668737967989</v>
      </c>
      <c r="W31" t="str">
        <f>IF(TRIM(DataInflation!W31) = "NaN","NaN",(DataInflation!V31-DataInflation!W31)^2)</f>
        <v>NaN</v>
      </c>
      <c r="Z31" t="str">
        <f>IF(TRIM(DataInflation!Z31) = "NaN","NaN",(DataInflation!Y31-DataInflation!Z31)^2)</f>
        <v>NaN</v>
      </c>
    </row>
    <row r="32" spans="1:26" x14ac:dyDescent="0.25">
      <c r="A32">
        <v>1975.3</v>
      </c>
      <c r="C32">
        <f>IF(TRIM(DataInflation!C32) = "NaN","NaN",(DataInflation!B32-DataInflation!C32)^2)</f>
        <v>6.0723742104899996</v>
      </c>
      <c r="E32">
        <f>IF(TRIM(DataInflation!E32) = "NaN","NaN",(DataInflation!B32-DataInflation!E32)^2)</f>
        <v>1.4280131232624975</v>
      </c>
      <c r="G32">
        <f>IF(TRIM(DataInflation!G32) = "NaN", "NaN",(DataInflation!F32-DataInflation!G32)^2)</f>
        <v>2.6504331462918267</v>
      </c>
      <c r="I32">
        <f>IF(TRIM(DataInflation!I32) = "NaN","NaN",(DataInflation!F32-DataInflation!I32)^2)</f>
        <v>0.11340055011878565</v>
      </c>
      <c r="K32">
        <f>IF(TRIM(DataInflation!K32)="NaN","NaN",(DataInflation!J32-DataInflation!K32)^2)</f>
        <v>16.652552041420371</v>
      </c>
      <c r="M32">
        <f>IF(TRIM(DataInflation!M32) = "NaN","NaN",(DataInflation!J32-DataInflation!M32)^2)</f>
        <v>2.766058586916158</v>
      </c>
      <c r="O32">
        <f>IF(TRIM(DataInflation!O32) = "NaN","NaN",(DataInflation!N32-DataInflation!O32)^2)</f>
        <v>1.1505763942178755</v>
      </c>
      <c r="Q32">
        <f>IF(TRIM(DataInflation!Q32) = "NaN","NaN",(DataInflation!N32-DataInflation!Q32)^2)</f>
        <v>1.0351390514554146</v>
      </c>
      <c r="S32">
        <f>IF(TRIM(DataInflation!S32) = "NaN","NaN",(DataInflation!R32-DataInflation!S32)^2)</f>
        <v>1.0133856163707151</v>
      </c>
      <c r="U32">
        <f>IF(TRIM(DataInflation!U32) = "NaN","NaN",(DataInflation!R32-DataInflation!U32)^2)</f>
        <v>4.5333591400420561</v>
      </c>
      <c r="W32">
        <f>IF(TRIM(DataInflation!W32) = "NaN","NaN",(DataInflation!V32-DataInflation!W32)^2)</f>
        <v>0.39128476960437386</v>
      </c>
      <c r="Z32" t="str">
        <f>IF(TRIM(DataInflation!Z32) = "NaN","NaN",(DataInflation!Y32-DataInflation!Z32)^2)</f>
        <v>NaN</v>
      </c>
    </row>
    <row r="33" spans="1:26" x14ac:dyDescent="0.25">
      <c r="A33">
        <v>1975.4</v>
      </c>
      <c r="C33">
        <f>IF(TRIM(DataInflation!C33) = "NaN","NaN",(DataInflation!B33-DataInflation!C33)^2)</f>
        <v>1.6387864291828664E-2</v>
      </c>
      <c r="E33">
        <f>IF(TRIM(DataInflation!E33) = "NaN","NaN",(DataInflation!B33-DataInflation!E33)^2)</f>
        <v>5.8981983405715969E-2</v>
      </c>
      <c r="G33">
        <f>IF(TRIM(DataInflation!G33) = "NaN", "NaN",(DataInflation!F33-DataInflation!G33)^2)</f>
        <v>2.4987827564203764</v>
      </c>
      <c r="I33">
        <f>IF(TRIM(DataInflation!I33) = "NaN","NaN",(DataInflation!F33-DataInflation!I33)^2)</f>
        <v>4.9332579140108459</v>
      </c>
      <c r="K33">
        <f>IF(TRIM(DataInflation!K33)="NaN","NaN",(DataInflation!J33-DataInflation!K33)^2)</f>
        <v>0.22339730501787614</v>
      </c>
      <c r="M33">
        <f>IF(TRIM(DataInflation!M33) = "NaN","NaN",(DataInflation!J33-DataInflation!M33)^2)</f>
        <v>2.79112306376908</v>
      </c>
      <c r="O33">
        <f>IF(TRIM(DataInflation!O33) = "NaN","NaN",(DataInflation!N33-DataInflation!O33)^2)</f>
        <v>0.65071739237071458</v>
      </c>
      <c r="Q33">
        <f>IF(TRIM(DataInflation!Q33) = "NaN","NaN",(DataInflation!N33-DataInflation!Q33)^2)</f>
        <v>3.6251805165505022</v>
      </c>
      <c r="S33">
        <f>IF(TRIM(DataInflation!S33) = "NaN","NaN",(DataInflation!R33-DataInflation!S33)^2)</f>
        <v>0.39128476960437386</v>
      </c>
      <c r="U33">
        <f>IF(TRIM(DataInflation!U33) = "NaN","NaN",(DataInflation!R33-DataInflation!U33)^2)</f>
        <v>6.6480907073655283E-4</v>
      </c>
      <c r="W33" t="str">
        <f>IF(TRIM(DataInflation!W33) = "NaN","NaN",(DataInflation!V33-DataInflation!W33)^2)</f>
        <v>NaN</v>
      </c>
      <c r="Z33" t="str">
        <f>IF(TRIM(DataInflation!Z33) = "NaN","NaN",(DataInflation!Y33-DataInflation!Z33)^2)</f>
        <v>NaN</v>
      </c>
    </row>
    <row r="34" spans="1:26" x14ac:dyDescent="0.25">
      <c r="A34">
        <v>1976.1</v>
      </c>
      <c r="C34">
        <f>IF(TRIM(DataInflation!C34) = "NaN","NaN",(DataInflation!B34-DataInflation!C34)^2)</f>
        <v>1.6403304422203768</v>
      </c>
      <c r="E34">
        <f>IF(TRIM(DataInflation!E34) = "NaN","NaN",(DataInflation!B34-DataInflation!E34)^2)</f>
        <v>3.8850509159206341</v>
      </c>
      <c r="G34">
        <f>IF(TRIM(DataInflation!G34) = "NaN", "NaN",(DataInflation!F34-DataInflation!G34)^2)</f>
        <v>0.76151669781787523</v>
      </c>
      <c r="I34">
        <f>IF(TRIM(DataInflation!I34) = "NaN","NaN",(DataInflation!F34-DataInflation!I34)^2)</f>
        <v>2.3128336219714645</v>
      </c>
      <c r="K34">
        <f>IF(TRIM(DataInflation!K34)="NaN","NaN",(DataInflation!J34-DataInflation!K34)^2)</f>
        <v>2.2700561763707161</v>
      </c>
      <c r="M34">
        <f>IF(TRIM(DataInflation!M34) = "NaN","NaN",(DataInflation!J34-DataInflation!M34)^2)</f>
        <v>3.0932050201284693</v>
      </c>
      <c r="O34">
        <f>IF(TRIM(DataInflation!O34) = "NaN","NaN",(DataInflation!N34-DataInflation!O34)^2)</f>
        <v>1.5757176604373688E-2</v>
      </c>
      <c r="Q34">
        <f>IF(TRIM(DataInflation!Q34) = "NaN","NaN",(DataInflation!N34-DataInflation!Q34)^2)</f>
        <v>2.7758556361996443E-2</v>
      </c>
      <c r="S34">
        <f>IF(TRIM(DataInflation!S34) = "NaN","NaN",(DataInflation!R34-DataInflation!S34)^2)</f>
        <v>8.445251446869409E-2</v>
      </c>
      <c r="U34">
        <f>IF(TRIM(DataInflation!U34) = "NaN","NaN",(DataInflation!R34-DataInflation!U34)^2)</f>
        <v>0.23348505245620077</v>
      </c>
      <c r="W34">
        <f>IF(TRIM(DataInflation!W34) = "NaN","NaN",(DataInflation!V34-DataInflation!W34)^2)</f>
        <v>1.7633731730211855</v>
      </c>
      <c r="Z34" t="str">
        <f>IF(TRIM(DataInflation!Z34) = "NaN","NaN",(DataInflation!Y34-DataInflation!Z34)^2)</f>
        <v>NaN</v>
      </c>
    </row>
    <row r="35" spans="1:26" x14ac:dyDescent="0.25">
      <c r="A35">
        <v>1976.2</v>
      </c>
      <c r="C35">
        <f>IF(TRIM(DataInflation!C35) = "NaN","NaN",(DataInflation!B35-DataInflation!C35)^2)</f>
        <v>0.32792715321787574</v>
      </c>
      <c r="E35">
        <f>IF(TRIM(DataInflation!E35) = "NaN","NaN",(DataInflation!B35-DataInflation!E35)^2)</f>
        <v>0.34349342918016101</v>
      </c>
      <c r="G35">
        <f>IF(TRIM(DataInflation!G35) = "NaN", "NaN",(DataInflation!F35-DataInflation!G35)^2)</f>
        <v>2.2700561763707161</v>
      </c>
      <c r="I35">
        <f>IF(TRIM(DataInflation!I35) = "NaN","NaN",(DataInflation!F35-DataInflation!I35)^2)</f>
        <v>2.1923630263563822</v>
      </c>
      <c r="K35">
        <f>IF(TRIM(DataInflation!K35)="NaN","NaN",(DataInflation!J35-DataInflation!K35)^2)</f>
        <v>0.1059682138043733</v>
      </c>
      <c r="M35">
        <f>IF(TRIM(DataInflation!M35) = "NaN","NaN",(DataInflation!J35-DataInflation!M35)^2)</f>
        <v>1.5634410568145764E-2</v>
      </c>
      <c r="O35">
        <f>IF(TRIM(DataInflation!O35) = "NaN","NaN",(DataInflation!N35-DataInflation!O35)^2)</f>
        <v>0.34881680326869408</v>
      </c>
      <c r="Q35">
        <f>IF(TRIM(DataInflation!Q35) = "NaN","NaN",(DataInflation!N35-DataInflation!Q35)^2)</f>
        <v>4.2020861702598876E-3</v>
      </c>
      <c r="S35">
        <f>IF(TRIM(DataInflation!S35) = "NaN","NaN",(DataInflation!R35-DataInflation!S35)^2)</f>
        <v>1.2722049250211851</v>
      </c>
      <c r="U35">
        <f>IF(TRIM(DataInflation!U35) = "NaN","NaN",(DataInflation!R35-DataInflation!U35)^2)</f>
        <v>0.7343594164337317</v>
      </c>
      <c r="W35" t="str">
        <f>IF(TRIM(DataInflation!W35) = "NaN","NaN",(DataInflation!V35-DataInflation!W35)^2)</f>
        <v>NaN</v>
      </c>
      <c r="Z35" t="str">
        <f>IF(TRIM(DataInflation!Z35) = "NaN","NaN",(DataInflation!Y35-DataInflation!Z35)^2)</f>
        <v>NaN</v>
      </c>
    </row>
    <row r="36" spans="1:26" x14ac:dyDescent="0.25">
      <c r="A36">
        <v>1976.3</v>
      </c>
      <c r="C36">
        <f>IF(TRIM(DataInflation!C36) = "NaN","NaN",(DataInflation!B36-DataInflation!C36)^2)</f>
        <v>1.2247197283707145</v>
      </c>
      <c r="E36">
        <f>IF(TRIM(DataInflation!E36) = "NaN","NaN",(DataInflation!B36-DataInflation!E36)^2)</f>
        <v>1.298658196518792</v>
      </c>
      <c r="G36">
        <f>IF(TRIM(DataInflation!G36) = "NaN", "NaN",(DataInflation!F36-DataInflation!G36)^2)</f>
        <v>5.0862695204373559E-2</v>
      </c>
      <c r="I36">
        <f>IF(TRIM(DataInflation!I36) = "NaN","NaN",(DataInflation!F36-DataInflation!I36)^2)</f>
        <v>9.2068877099238777E-2</v>
      </c>
      <c r="K36">
        <f>IF(TRIM(DataInflation!K36)="NaN","NaN",(DataInflation!J36-DataInflation!K36)^2)</f>
        <v>3.6331084868694158E-2</v>
      </c>
      <c r="M36">
        <f>IF(TRIM(DataInflation!M36) = "NaN","NaN",(DataInflation!J36-DataInflation!M36)^2)</f>
        <v>2.0353293771463231E-3</v>
      </c>
      <c r="O36">
        <f>IF(TRIM(DataInflation!O36) = "NaN","NaN",(DataInflation!N36-DataInflation!O36)^2)</f>
        <v>2.6501255450211851</v>
      </c>
      <c r="Q36">
        <f>IF(TRIM(DataInflation!Q36) = "NaN","NaN",(DataInflation!N36-DataInflation!Q36)^2)</f>
        <v>0.52623829201501104</v>
      </c>
      <c r="S36">
        <f>IF(TRIM(DataInflation!S36) = "NaN","NaN",(DataInflation!R36-DataInflation!S36)^2)</f>
        <v>0.20455032741993873</v>
      </c>
      <c r="U36">
        <f>IF(TRIM(DataInflation!U36) = "NaN","NaN",(DataInflation!R36-DataInflation!U36)^2)</f>
        <v>1.9979512949678084</v>
      </c>
      <c r="W36">
        <f>IF(TRIM(DataInflation!W36) = "NaN","NaN",(DataInflation!V36-DataInflation!W36)^2)</f>
        <v>8.5094086423134305E-2</v>
      </c>
      <c r="Z36" t="str">
        <f>IF(TRIM(DataInflation!Z36) = "NaN","NaN",(DataInflation!Y36-DataInflation!Z36)^2)</f>
        <v>NaN</v>
      </c>
    </row>
    <row r="37" spans="1:26" x14ac:dyDescent="0.25">
      <c r="A37">
        <v>1976.4</v>
      </c>
      <c r="C37">
        <f>IF(TRIM(DataInflation!C37) = "NaN","NaN",(DataInflation!B37-DataInflation!C37)^2)</f>
        <v>1.5757176604373688E-2</v>
      </c>
      <c r="E37">
        <f>IF(TRIM(DataInflation!E37) = "NaN","NaN",(DataInflation!B37-DataInflation!E37)^2)</f>
        <v>0.83646223228689132</v>
      </c>
      <c r="G37">
        <f>IF(TRIM(DataInflation!G37) = "NaN", "NaN",(DataInflation!F37-DataInflation!G37)^2)</f>
        <v>0.1676025072686938</v>
      </c>
      <c r="I37">
        <f>IF(TRIM(DataInflation!I37) = "NaN","NaN",(DataInflation!F37-DataInflation!I37)^2)</f>
        <v>3.9221365339217511E-3</v>
      </c>
      <c r="K37">
        <f>IF(TRIM(DataInflation!K37)="NaN","NaN",(DataInflation!J37-DataInflation!K37)^2)</f>
        <v>2.6501255450211851</v>
      </c>
      <c r="M37">
        <f>IF(TRIM(DataInflation!M37) = "NaN","NaN",(DataInflation!J37-DataInflation!M37)^2)</f>
        <v>1.3475650097392708</v>
      </c>
      <c r="O37">
        <f>IF(TRIM(DataInflation!O37) = "NaN","NaN",(DataInflation!N37-DataInflation!O37)^2)</f>
        <v>0.90682273141993819</v>
      </c>
      <c r="Q37">
        <f>IF(TRIM(DataInflation!Q37) = "NaN","NaN",(DataInflation!N37-DataInflation!Q37)^2)</f>
        <v>0.47929002941527626</v>
      </c>
      <c r="S37">
        <f>IF(TRIM(DataInflation!S37) = "NaN","NaN",(DataInflation!R37-DataInflation!S37)^2)</f>
        <v>1.1726960823134663E-2</v>
      </c>
      <c r="U37">
        <f>IF(TRIM(DataInflation!U37) = "NaN","NaN",(DataInflation!R37-DataInflation!U37)^2)</f>
        <v>0.18982671011419422</v>
      </c>
      <c r="W37" t="str">
        <f>IF(TRIM(DataInflation!W37) = "NaN","NaN",(DataInflation!V37-DataInflation!W37)^2)</f>
        <v>NaN</v>
      </c>
      <c r="Z37" t="str">
        <f>IF(TRIM(DataInflation!Z37) = "NaN","NaN",(DataInflation!Y37-DataInflation!Z37)^2)</f>
        <v>NaN</v>
      </c>
    </row>
    <row r="38" spans="1:26" x14ac:dyDescent="0.25">
      <c r="A38">
        <v>1977.1</v>
      </c>
      <c r="C38">
        <f>IF(TRIM(DataInflation!C38) = "NaN","NaN",(DataInflation!B38-DataInflation!C38)^2)</f>
        <v>0.34881680326869408</v>
      </c>
      <c r="E38">
        <f>IF(TRIM(DataInflation!E38) = "NaN","NaN",(DataInflation!B38-DataInflation!E38)^2)</f>
        <v>0.16532696366099892</v>
      </c>
      <c r="G38">
        <f>IF(TRIM(DataInflation!G38) = "NaN", "NaN",(DataInflation!F38-DataInflation!G38)^2)</f>
        <v>0.68545255302118513</v>
      </c>
      <c r="I38">
        <f>IF(TRIM(DataInflation!I38) = "NaN","NaN",(DataInflation!F38-DataInflation!I38)^2)</f>
        <v>1.3569499226455235</v>
      </c>
      <c r="K38">
        <f>IF(TRIM(DataInflation!K38)="NaN","NaN",(DataInflation!J38-DataInflation!K38)^2)</f>
        <v>0.12409584661993908</v>
      </c>
      <c r="M38">
        <f>IF(TRIM(DataInflation!M38) = "NaN","NaN",(DataInflation!J38-DataInflation!M38)^2)</f>
        <v>0.15236472963024386</v>
      </c>
      <c r="O38">
        <f>IF(TRIM(DataInflation!O38) = "NaN","NaN",(DataInflation!N38-DataInflation!O38)^2)</f>
        <v>6.8742223134655894E-5</v>
      </c>
      <c r="Q38">
        <f>IF(TRIM(DataInflation!Q38) = "NaN","NaN",(DataInflation!N38-DataInflation!Q38)^2)</f>
        <v>2.002677089199064E-2</v>
      </c>
      <c r="S38">
        <f>IF(TRIM(DataInflation!S38) = "NaN","NaN",(DataInflation!R38-DataInflation!S38)^2)</f>
        <v>2.5302663778040206</v>
      </c>
      <c r="U38">
        <f>IF(TRIM(DataInflation!U38) = "NaN","NaN",(DataInflation!R38-DataInflation!U38)^2)</f>
        <v>2.4490660954452639</v>
      </c>
      <c r="W38">
        <f>IF(TRIM(DataInflation!W38) = "NaN","NaN",(DataInflation!V38-DataInflation!W38)^2)</f>
        <v>21.370858710936016</v>
      </c>
      <c r="Z38" t="str">
        <f>IF(TRIM(DataInflation!Z38) = "NaN","NaN",(DataInflation!Y38-DataInflation!Z38)^2)</f>
        <v>NaN</v>
      </c>
    </row>
    <row r="39" spans="1:26" x14ac:dyDescent="0.25">
      <c r="A39">
        <v>1977.2</v>
      </c>
      <c r="C39">
        <f>IF(TRIM(DataInflation!C39) = "NaN","NaN",(DataInflation!B39-DataInflation!C39)^2)</f>
        <v>1.6363685021184467E-2</v>
      </c>
      <c r="E39">
        <f>IF(TRIM(DataInflation!E39) = "NaN","NaN",(DataInflation!B39-DataInflation!E39)^2)</f>
        <v>1.1378372918504536E-2</v>
      </c>
      <c r="G39">
        <f>IF(TRIM(DataInflation!G39) = "NaN", "NaN",(DataInflation!F39-DataInflation!G39)^2)</f>
        <v>0.56591376981993946</v>
      </c>
      <c r="I39">
        <f>IF(TRIM(DataInflation!I39) = "NaN","NaN",(DataInflation!F39-DataInflation!I39)^2)</f>
        <v>0.94236298568997345</v>
      </c>
      <c r="K39">
        <f>IF(TRIM(DataInflation!K39)="NaN","NaN",(DataInflation!J39-DataInflation!K39)^2)</f>
        <v>1.1726960823134663E-2</v>
      </c>
      <c r="M39">
        <f>IF(TRIM(DataInflation!M39) = "NaN","NaN",(DataInflation!J39-DataInflation!M39)^2)</f>
        <v>7.5760225927685346E-2</v>
      </c>
      <c r="O39">
        <f>IF(TRIM(DataInflation!O39) = "NaN","NaN",(DataInflation!N39-DataInflation!O39)^2)</f>
        <v>1.1895852728040206</v>
      </c>
      <c r="Q39">
        <f>IF(TRIM(DataInflation!Q39) = "NaN","NaN",(DataInflation!N39-DataInflation!Q39)^2)</f>
        <v>1.0316809435694203</v>
      </c>
      <c r="S39">
        <f>IF(TRIM(DataInflation!S39) = "NaN","NaN",(DataInflation!R39-DataInflation!S39)^2)</f>
        <v>19.561713666936022</v>
      </c>
      <c r="U39">
        <f>IF(TRIM(DataInflation!U39) = "NaN","NaN",(DataInflation!R39-DataInflation!U39)^2)</f>
        <v>13.042746228828319</v>
      </c>
      <c r="W39" t="str">
        <f>IF(TRIM(DataInflation!W39) = "NaN","NaN",(DataInflation!V39-DataInflation!W39)^2)</f>
        <v>NaN</v>
      </c>
      <c r="Z39" t="str">
        <f>IF(TRIM(DataInflation!Z39) = "NaN","NaN",(DataInflation!Y39-DataInflation!Z39)^2)</f>
        <v>NaN</v>
      </c>
    </row>
    <row r="40" spans="1:26" x14ac:dyDescent="0.25">
      <c r="A40">
        <v>1977.3</v>
      </c>
      <c r="C40">
        <f>IF(TRIM(DataInflation!C40) = "NaN","NaN",(DataInflation!B40-DataInflation!C40)^2)</f>
        <v>1.5681861738199396</v>
      </c>
      <c r="E40">
        <f>IF(TRIM(DataInflation!E40) = "NaN","NaN",(DataInflation!B40-DataInflation!E40)^2)</f>
        <v>0.4531857467879446</v>
      </c>
      <c r="G40">
        <f>IF(TRIM(DataInflation!G40) = "NaN", "NaN",(DataInflation!F40-DataInflation!G40)^2)</f>
        <v>9.5043398023134801E-2</v>
      </c>
      <c r="I40">
        <f>IF(TRIM(DataInflation!I40) = "NaN","NaN",(DataInflation!F40-DataInflation!I40)^2)</f>
        <v>0.18248591165558889</v>
      </c>
      <c r="K40">
        <f>IF(TRIM(DataInflation!K40)="NaN","NaN",(DataInflation!J40-DataInflation!K40)^2)</f>
        <v>1.1895852728040206</v>
      </c>
      <c r="M40">
        <f>IF(TRIM(DataInflation!M40) = "NaN","NaN",(DataInflation!J40-DataInflation!M40)^2)</f>
        <v>1.3408887443234441</v>
      </c>
      <c r="O40">
        <f>IF(TRIM(DataInflation!O40) = "NaN","NaN",(DataInflation!N40-DataInflation!O40)^2)</f>
        <v>20.456286188936019</v>
      </c>
      <c r="Q40">
        <f>IF(TRIM(DataInflation!Q40) = "NaN","NaN",(DataInflation!N40-DataInflation!Q40)^2)</f>
        <v>19.89952798727747</v>
      </c>
      <c r="S40">
        <f>IF(TRIM(DataInflation!S40) = "NaN","NaN",(DataInflation!R40-DataInflation!S40)^2)</f>
        <v>1.0091674105972692</v>
      </c>
      <c r="U40">
        <f>IF(TRIM(DataInflation!U40) = "NaN","NaN",(DataInflation!R40-DataInflation!U40)^2)</f>
        <v>2.3069374912526168</v>
      </c>
      <c r="W40">
        <f>IF(TRIM(DataInflation!W40) = "NaN","NaN",(DataInflation!V40-DataInflation!W40)^2)</f>
        <v>1.7617828448526656</v>
      </c>
      <c r="Z40" t="str">
        <f>IF(TRIM(DataInflation!Z40) = "NaN","NaN",(DataInflation!Y40-DataInflation!Z40)^2)</f>
        <v>NaN</v>
      </c>
    </row>
    <row r="41" spans="1:26" x14ac:dyDescent="0.25">
      <c r="A41">
        <v>1977.4</v>
      </c>
      <c r="C41">
        <f>IF(TRIM(DataInflation!C41) = "NaN","NaN",(DataInflation!B41-DataInflation!C41)^2)</f>
        <v>0.37001805382313474</v>
      </c>
      <c r="E41">
        <f>IF(TRIM(DataInflation!E41) = "NaN","NaN",(DataInflation!B41-DataInflation!E41)^2)</f>
        <v>2.4562871888925808E-2</v>
      </c>
      <c r="G41">
        <f>IF(TRIM(DataInflation!G41) = "NaN", "NaN",(DataInflation!F41-DataInflation!G41)^2)</f>
        <v>0.47704038880402028</v>
      </c>
      <c r="I41">
        <f>IF(TRIM(DataInflation!I41) = "NaN","NaN",(DataInflation!F41-DataInflation!I41)^2)</f>
        <v>1.3118805329238596</v>
      </c>
      <c r="K41">
        <f>IF(TRIM(DataInflation!K41)="NaN","NaN",(DataInflation!J41-DataInflation!K41)^2)</f>
        <v>15.388851056936019</v>
      </c>
      <c r="M41">
        <f>IF(TRIM(DataInflation!M41) = "NaN","NaN",(DataInflation!J41-DataInflation!M41)^2)</f>
        <v>17.343940609911218</v>
      </c>
      <c r="O41">
        <f>IF(TRIM(DataInflation!O41) = "NaN","NaN",(DataInflation!N41-DataInflation!O41)^2)</f>
        <v>1.0091674105972692</v>
      </c>
      <c r="Q41">
        <f>IF(TRIM(DataInflation!Q41) = "NaN","NaN",(DataInflation!N41-DataInflation!Q41)^2)</f>
        <v>0.9021624606082399</v>
      </c>
      <c r="S41">
        <f>IF(TRIM(DataInflation!S41) = "NaN","NaN",(DataInflation!R41-DataInflation!S41)^2)</f>
        <v>1.5063185086526643</v>
      </c>
      <c r="U41">
        <f>IF(TRIM(DataInflation!U41) = "NaN","NaN",(DataInflation!R41-DataInflation!U41)^2)</f>
        <v>4.677835132329605</v>
      </c>
      <c r="W41" t="str">
        <f>IF(TRIM(DataInflation!W41) = "NaN","NaN",(DataInflation!V41-DataInflation!W41)^2)</f>
        <v>NaN</v>
      </c>
      <c r="Z41" t="str">
        <f>IF(TRIM(DataInflation!Z41) = "NaN","NaN",(DataInflation!Y41-DataInflation!Z41)^2)</f>
        <v>NaN</v>
      </c>
    </row>
    <row r="42" spans="1:26" x14ac:dyDescent="0.25">
      <c r="A42">
        <v>1978.1</v>
      </c>
      <c r="C42">
        <f>IF(TRIM(DataInflation!C42) = "NaN","NaN",(DataInflation!B42-DataInflation!C42)^2)</f>
        <v>8.6841804021021776E-5</v>
      </c>
      <c r="E42">
        <f>IF(TRIM(DataInflation!E42) = "NaN","NaN",(DataInflation!B42-DataInflation!E42)^2)</f>
        <v>0.72486042870021983</v>
      </c>
      <c r="G42">
        <f>IF(TRIM(DataInflation!G42) = "NaN", "NaN",(DataInflation!F42-DataInflation!G42)^2)</f>
        <v>15.388851056936019</v>
      </c>
      <c r="I42">
        <f>IF(TRIM(DataInflation!I42) = "NaN","NaN",(DataInflation!F42-DataInflation!I42)^2)</f>
        <v>13.961699544276017</v>
      </c>
      <c r="K42">
        <f>IF(TRIM(DataInflation!K42)="NaN","NaN",(DataInflation!J42-DataInflation!K42)^2)</f>
        <v>1.2200820601972684</v>
      </c>
      <c r="M42">
        <f>IF(TRIM(DataInflation!M42) = "NaN","NaN",(DataInflation!J42-DataInflation!M42)^2)</f>
        <v>0.91405643808387882</v>
      </c>
      <c r="O42">
        <f>IF(TRIM(DataInflation!O42) = "NaN","NaN",(DataInflation!N42-DataInflation!O42)^2)</f>
        <v>2.0372471810526647</v>
      </c>
      <c r="Q42">
        <f>IF(TRIM(DataInflation!Q42) = "NaN","NaN",(DataInflation!N42-DataInflation!Q42)^2)</f>
        <v>3.5791772799088042</v>
      </c>
      <c r="S42">
        <f>IF(TRIM(DataInflation!S42) = "NaN","NaN",(DataInflation!R42-DataInflation!S42)^2)</f>
        <v>4.812187937279802</v>
      </c>
      <c r="U42">
        <f>IF(TRIM(DataInflation!U42) = "NaN","NaN",(DataInflation!R42-DataInflation!U42)^2)</f>
        <v>13.260241582935466</v>
      </c>
      <c r="W42">
        <f>IF(TRIM(DataInflation!W42) = "NaN","NaN",(DataInflation!V42-DataInflation!W42)^2)</f>
        <v>14.040063286588481</v>
      </c>
      <c r="Z42" t="str">
        <f>IF(TRIM(DataInflation!Z42) = "NaN","NaN",(DataInflation!Y42-DataInflation!Z42)^2)</f>
        <v>NaN</v>
      </c>
    </row>
    <row r="43" spans="1:26" x14ac:dyDescent="0.25">
      <c r="A43">
        <v>1978.2</v>
      </c>
      <c r="C43">
        <f>IF(TRIM(DataInflation!C43) = "NaN","NaN",(DataInflation!B43-DataInflation!C43)^2)</f>
        <v>5.3956907049360145</v>
      </c>
      <c r="E43">
        <f>IF(TRIM(DataInflation!E43) = "NaN","NaN",(DataInflation!B43-DataInflation!E43)^2)</f>
        <v>8.3318735838074449</v>
      </c>
      <c r="G43">
        <f>IF(TRIM(DataInflation!G43) = "NaN", "NaN",(DataInflation!F43-DataInflation!G43)^2)</f>
        <v>1.093556419726939E-2</v>
      </c>
      <c r="I43">
        <f>IF(TRIM(DataInflation!I43) = "NaN","NaN",(DataInflation!F43-DataInflation!I43)^2)</f>
        <v>0.3092447495971915</v>
      </c>
      <c r="K43">
        <f>IF(TRIM(DataInflation!K43)="NaN","NaN",(DataInflation!J43-DataInflation!K43)^2)</f>
        <v>0.85992550005266499</v>
      </c>
      <c r="M43">
        <f>IF(TRIM(DataInflation!M43) = "NaN","NaN",(DataInflation!J43-DataInflation!M43)^2)</f>
        <v>1.8660848955343319</v>
      </c>
      <c r="O43">
        <f>IF(TRIM(DataInflation!O43) = "NaN","NaN",(DataInflation!N43-DataInflation!O43)^2)</f>
        <v>3.2172519612798003</v>
      </c>
      <c r="Q43">
        <f>IF(TRIM(DataInflation!Q43) = "NaN","NaN",(DataInflation!N43-DataInflation!Q43)^2)</f>
        <v>5.3680099290089878</v>
      </c>
      <c r="S43">
        <f>IF(TRIM(DataInflation!S43) = "NaN","NaN",(DataInflation!R43-DataInflation!S43)^2)</f>
        <v>11.202457491388477</v>
      </c>
      <c r="U43">
        <f>IF(TRIM(DataInflation!U43) = "NaN","NaN",(DataInflation!R43-DataInflation!U43)^2)</f>
        <v>10.906401603490764</v>
      </c>
      <c r="W43" t="str">
        <f>IF(TRIM(DataInflation!W43) = "NaN","NaN",(DataInflation!V43-DataInflation!W43)^2)</f>
        <v>NaN</v>
      </c>
      <c r="Z43" t="str">
        <f>IF(TRIM(DataInflation!Z43) = "NaN","NaN",(DataInflation!Y43-DataInflation!Z43)^2)</f>
        <v>NaN</v>
      </c>
    </row>
    <row r="44" spans="1:26" x14ac:dyDescent="0.25">
      <c r="A44">
        <v>1978.3</v>
      </c>
      <c r="C44">
        <f>IF(TRIM(DataInflation!C44) = "NaN","NaN",(DataInflation!B44-DataInflation!C44)^2)</f>
        <v>0.15636231619726992</v>
      </c>
      <c r="E44">
        <f>IF(TRIM(DataInflation!E44) = "NaN","NaN",(DataInflation!B44-DataInflation!E44)^2)</f>
        <v>0.40591853271760292</v>
      </c>
      <c r="G44">
        <f>IF(TRIM(DataInflation!G44) = "NaN", "NaN",(DataInflation!F44-DataInflation!G44)^2)</f>
        <v>0.52899682765266487</v>
      </c>
      <c r="I44">
        <f>IF(TRIM(DataInflation!I44) = "NaN","NaN",(DataInflation!F44-DataInflation!I44)^2)</f>
        <v>1.3876502526145575</v>
      </c>
      <c r="K44">
        <f>IF(TRIM(DataInflation!K44)="NaN","NaN",(DataInflation!J44-DataInflation!K44)^2)</f>
        <v>1.1961140032798021</v>
      </c>
      <c r="M44">
        <f>IF(TRIM(DataInflation!M44) = "NaN","NaN",(DataInflation!J44-DataInflation!M44)^2)</f>
        <v>4.5453174894977826</v>
      </c>
      <c r="O44">
        <f>IF(TRIM(DataInflation!O44) = "NaN","NaN",(DataInflation!N44-DataInflation!O44)^2)</f>
        <v>8.1054502473884771</v>
      </c>
      <c r="Q44">
        <f>IF(TRIM(DataInflation!Q44) = "NaN","NaN",(DataInflation!N44-DataInflation!Q44)^2)</f>
        <v>8.1884819880282933</v>
      </c>
      <c r="S44">
        <f>IF(TRIM(DataInflation!S44) = "NaN","NaN",(DataInflation!R44-DataInflation!S44)^2)</f>
        <v>2.2705073893693259</v>
      </c>
      <c r="U44">
        <f>IF(TRIM(DataInflation!U44) = "NaN","NaN",(DataInflation!R44-DataInflation!U44)^2)</f>
        <v>1.6392587245291321</v>
      </c>
      <c r="W44">
        <f>IF(TRIM(DataInflation!W44) = "NaN","NaN",(DataInflation!V44-DataInflation!W44)^2)</f>
        <v>2.003939764006371</v>
      </c>
      <c r="Z44" t="str">
        <f>IF(TRIM(DataInflation!Z44) = "NaN","NaN",(DataInflation!Y44-DataInflation!Z44)^2)</f>
        <v>NaN</v>
      </c>
    </row>
    <row r="45" spans="1:26" x14ac:dyDescent="0.25">
      <c r="A45">
        <v>1978.4</v>
      </c>
      <c r="C45">
        <f>IF(TRIM(DataInflation!C45) = "NaN","NaN",(DataInflation!B45-DataInflation!C45)^2)</f>
        <v>0.27806815525266587</v>
      </c>
      <c r="E45">
        <f>IF(TRIM(DataInflation!E45) = "NaN","NaN",(DataInflation!B45-DataInflation!E45)^2)</f>
        <v>0.1286342324946643</v>
      </c>
      <c r="G45">
        <f>IF(TRIM(DataInflation!G45) = "NaN", "NaN",(DataInflation!F45-DataInflation!G45)^2)</f>
        <v>1.1961140032798021</v>
      </c>
      <c r="I45">
        <f>IF(TRIM(DataInflation!I45) = "NaN","NaN",(DataInflation!F45-DataInflation!I45)^2)</f>
        <v>3.0503420272384445</v>
      </c>
      <c r="K45">
        <f>IF(TRIM(DataInflation!K45)="NaN","NaN",(DataInflation!J45-DataInflation!K45)^2)</f>
        <v>8.1054502473884771</v>
      </c>
      <c r="M45">
        <f>IF(TRIM(DataInflation!M45) = "NaN","NaN",(DataInflation!J45-DataInflation!M45)^2)</f>
        <v>6.8733907053176431</v>
      </c>
      <c r="O45">
        <f>IF(TRIM(DataInflation!O45) = "NaN","NaN",(DataInflation!N45-DataInflation!O45)^2)</f>
        <v>2.5818714475693274</v>
      </c>
      <c r="Q45">
        <f>IF(TRIM(DataInflation!Q45) = "NaN","NaN",(DataInflation!N45-DataInflation!Q45)^2)</f>
        <v>2.0725352723816615</v>
      </c>
      <c r="S45">
        <f>IF(TRIM(DataInflation!S45) = "NaN","NaN",(DataInflation!R45-DataInflation!S45)^2)</f>
        <v>1.7308186052063697</v>
      </c>
      <c r="U45">
        <f>IF(TRIM(DataInflation!U45) = "NaN","NaN",(DataInflation!R45-DataInflation!U45)^2)</f>
        <v>2.2030983536901525</v>
      </c>
      <c r="W45" t="str">
        <f>IF(TRIM(DataInflation!W45) = "NaN","NaN",(DataInflation!V45-DataInflation!W45)^2)</f>
        <v>NaN</v>
      </c>
      <c r="Z45" t="str">
        <f>IF(TRIM(DataInflation!Z45) = "NaN","NaN",(DataInflation!Y45-DataInflation!Z45)^2)</f>
        <v>NaN</v>
      </c>
    </row>
    <row r="46" spans="1:26" x14ac:dyDescent="0.25">
      <c r="A46">
        <v>1979.1</v>
      </c>
      <c r="C46">
        <f>IF(TRIM(DataInflation!C46) = "NaN","NaN",(DataInflation!B46-DataInflation!C46)^2)</f>
        <v>4.2572081279800965E-2</v>
      </c>
      <c r="E46">
        <f>IF(TRIM(DataInflation!E46) = "NaN","NaN",(DataInflation!B46-DataInflation!E46)^2)</f>
        <v>6.7841697552321792E-2</v>
      </c>
      <c r="G46">
        <f>IF(TRIM(DataInflation!G46) = "NaN", "NaN",(DataInflation!F46-DataInflation!G46)^2)</f>
        <v>4.6096401057884755</v>
      </c>
      <c r="I46">
        <f>IF(TRIM(DataInflation!I46) = "NaN","NaN",(DataInflation!F46-DataInflation!I46)^2)</f>
        <v>4.4881419129227069</v>
      </c>
      <c r="K46">
        <f>IF(TRIM(DataInflation!K46)="NaN","NaN",(DataInflation!J46-DataInflation!K46)^2)</f>
        <v>2.5818714475693274</v>
      </c>
      <c r="M46">
        <f>IF(TRIM(DataInflation!M46) = "NaN","NaN",(DataInflation!J46-DataInflation!M46)^2)</f>
        <v>1.1755698406273807</v>
      </c>
      <c r="O46">
        <f>IF(TRIM(DataInflation!O46) = "NaN","NaN",(DataInflation!N46-DataInflation!O46)^2)</f>
        <v>1.2445762876063713</v>
      </c>
      <c r="Q46">
        <f>IF(TRIM(DataInflation!Q46) = "NaN","NaN",(DataInflation!N46-DataInflation!Q46)^2)</f>
        <v>2.3244462528227099</v>
      </c>
      <c r="S46">
        <f>IF(TRIM(DataInflation!S46) = "NaN","NaN",(DataInflation!R46-DataInflation!S46)^2)</f>
        <v>2.6801405987853406</v>
      </c>
      <c r="U46">
        <f>IF(TRIM(DataInflation!U46) = "NaN","NaN",(DataInflation!R46-DataInflation!U46)^2)</f>
        <v>6.1160656076384896</v>
      </c>
      <c r="W46">
        <f>IF(TRIM(DataInflation!W46) = "NaN","NaN",(DataInflation!V46-DataInflation!W46)^2)</f>
        <v>8.5144197136785795</v>
      </c>
      <c r="Z46">
        <f>IF(TRIM(DataInflation!Z46) = "NaN","NaN",(DataInflation!Y46-DataInflation!Z46)^2)</f>
        <v>4.2680842096307421</v>
      </c>
    </row>
    <row r="47" spans="1:26" x14ac:dyDescent="0.25">
      <c r="A47">
        <v>1979.2</v>
      </c>
      <c r="C47">
        <f>IF(TRIM(DataInflation!C47) = "NaN","NaN",(DataInflation!B47-DataInflation!C47)^2)</f>
        <v>6.1012578588475842E-2</v>
      </c>
      <c r="E47">
        <f>IF(TRIM(DataInflation!E47) = "NaN","NaN",(DataInflation!B47-DataInflation!E47)^2)</f>
        <v>0.87097438064404398</v>
      </c>
      <c r="G47">
        <f>IF(TRIM(DataInflation!G47) = "NaN", "NaN",(DataInflation!F47-DataInflation!G47)^2)</f>
        <v>0.65095898196932644</v>
      </c>
      <c r="I47">
        <f>IF(TRIM(DataInflation!I47) = "NaN","NaN",(DataInflation!F47-DataInflation!I47)^2)</f>
        <v>2.7292005851576929E-3</v>
      </c>
      <c r="K47">
        <f>IF(TRIM(DataInflation!K47)="NaN","NaN",(DataInflation!J47-DataInflation!K47)^2)</f>
        <v>2.435408063704587E-4</v>
      </c>
      <c r="M47">
        <f>IF(TRIM(DataInflation!M47) = "NaN","NaN",(DataInflation!J47-DataInflation!M47)^2)</f>
        <v>0.31241510395802724</v>
      </c>
      <c r="O47">
        <f>IF(TRIM(DataInflation!O47) = "NaN","NaN",(DataInflation!N47-DataInflation!O47)^2)</f>
        <v>2.0652952003853429</v>
      </c>
      <c r="Q47">
        <f>IF(TRIM(DataInflation!Q47) = "NaN","NaN",(DataInflation!N47-DataInflation!Q47)^2)</f>
        <v>4.6880524957787442</v>
      </c>
      <c r="S47">
        <f>IF(TRIM(DataInflation!S47) = "NaN","NaN",(DataInflation!R47-DataInflation!S47)^2)</f>
        <v>5.3728822816785806</v>
      </c>
      <c r="U47">
        <f>IF(TRIM(DataInflation!U47) = "NaN","NaN",(DataInflation!R47-DataInflation!U47)^2)</f>
        <v>7.2435118473566167</v>
      </c>
      <c r="W47">
        <f>IF(TRIM(DataInflation!W47) = "NaN","NaN",(DataInflation!V47-DataInflation!W47)^2)</f>
        <v>1.8657762988307427</v>
      </c>
      <c r="Z47">
        <f>IF(TRIM(DataInflation!Z47) = "NaN","NaN",(DataInflation!Y47-DataInflation!Z47)^2)</f>
        <v>8.6920241055667393</v>
      </c>
    </row>
    <row r="48" spans="1:26" x14ac:dyDescent="0.25">
      <c r="A48">
        <v>1979.3</v>
      </c>
      <c r="C48">
        <f>IF(TRIM(DataInflation!C48) = "NaN","NaN",(DataInflation!B48-DataInflation!C48)^2)</f>
        <v>0.24322622536932431</v>
      </c>
      <c r="E48">
        <f>IF(TRIM(DataInflation!E48) = "NaN","NaN",(DataInflation!B48-DataInflation!E48)^2)</f>
        <v>0.44493594898636263</v>
      </c>
      <c r="G48">
        <f>IF(TRIM(DataInflation!G48) = "NaN", "NaN",(DataInflation!F48-DataInflation!G48)^2)</f>
        <v>2.2034261588063684</v>
      </c>
      <c r="I48">
        <f>IF(TRIM(DataInflation!I48) = "NaN","NaN",(DataInflation!F48-DataInflation!I48)^2)</f>
        <v>9.4207932539310604E-3</v>
      </c>
      <c r="K48">
        <f>IF(TRIM(DataInflation!K48)="NaN","NaN",(DataInflation!J48-DataInflation!K48)^2)</f>
        <v>3.9547123853419823E-3</v>
      </c>
      <c r="M48">
        <f>IF(TRIM(DataInflation!M48) = "NaN","NaN",(DataInflation!J48-DataInflation!M48)^2)</f>
        <v>3.398893754155925</v>
      </c>
      <c r="O48">
        <f>IF(TRIM(DataInflation!O48) = "NaN","NaN",(DataInflation!N48-DataInflation!O48)^2)</f>
        <v>2.0105761336785792</v>
      </c>
      <c r="Q48">
        <f>IF(TRIM(DataInflation!Q48) = "NaN","NaN",(DataInflation!N48-DataInflation!Q48)^2)</f>
        <v>2.731162832903324</v>
      </c>
      <c r="S48">
        <f>IF(TRIM(DataInflation!S48) = "NaN","NaN",(DataInflation!R48-DataInflation!S48)^2)</f>
        <v>0.44346838803074373</v>
      </c>
      <c r="U48">
        <f>IF(TRIM(DataInflation!U48) = "NaN","NaN",(DataInflation!R48-DataInflation!U48)^2)</f>
        <v>4.1364207777500228</v>
      </c>
      <c r="W48">
        <f>IF(TRIM(DataInflation!W48) = "NaN","NaN",(DataInflation!V48-DataInflation!W48)^2)</f>
        <v>5.5141554375667319</v>
      </c>
      <c r="Z48" t="str">
        <f>IF(TRIM(DataInflation!Z48) = "NaN","NaN",(DataInflation!Y48-DataInflation!Z48)^2)</f>
        <v>NaN</v>
      </c>
    </row>
    <row r="49" spans="1:26" x14ac:dyDescent="0.25">
      <c r="A49">
        <v>1979.4</v>
      </c>
      <c r="C49">
        <f>IF(TRIM(DataInflation!C49) = "NaN","NaN",(DataInflation!B49-DataInflation!C49)^2)</f>
        <v>1.4027896352063713</v>
      </c>
      <c r="E49">
        <f>IF(TRIM(DataInflation!E49) = "NaN","NaN",(DataInflation!B49-DataInflation!E49)^2)</f>
        <v>0.90643866845395671</v>
      </c>
      <c r="G49">
        <f>IF(TRIM(DataInflation!G49) = "NaN", "NaN",(DataInflation!F49-DataInflation!G49)^2)</f>
        <v>6.9109313985342438E-2</v>
      </c>
      <c r="I49">
        <f>IF(TRIM(DataInflation!I49) = "NaN","NaN",(DataInflation!F49-DataInflation!I49)^2)</f>
        <v>1.8050894521049181</v>
      </c>
      <c r="K49">
        <f>IF(TRIM(DataInflation!K49)="NaN","NaN",(DataInflation!J49-DataInflation!K49)^2)</f>
        <v>1.0362178456785787</v>
      </c>
      <c r="M49">
        <f>IF(TRIM(DataInflation!M49) = "NaN","NaN",(DataInflation!J49-DataInflation!M49)^2)</f>
        <v>3.617110834356005</v>
      </c>
      <c r="O49">
        <f>IF(TRIM(DataInflation!O49) = "NaN","NaN",(DataInflation!N49-DataInflation!O49)^2)</f>
        <v>2.7534166030744905E-2</v>
      </c>
      <c r="Q49">
        <f>IF(TRIM(DataInflation!Q49) = "NaN","NaN",(DataInflation!N49-DataInflation!Q49)^2)</f>
        <v>0.52896135716503789</v>
      </c>
      <c r="S49">
        <f>IF(TRIM(DataInflation!S49) = "NaN","NaN",(DataInflation!R49-DataInflation!S49)^2)</f>
        <v>3.7955763255667372</v>
      </c>
      <c r="U49">
        <f>IF(TRIM(DataInflation!U49) = "NaN","NaN",(DataInflation!R49-DataInflation!U49)^2)</f>
        <v>11.876853779260077</v>
      </c>
      <c r="W49" t="str">
        <f>IF(TRIM(DataInflation!W49) = "NaN","NaN",(DataInflation!V49-DataInflation!W49)^2)</f>
        <v>NaN</v>
      </c>
      <c r="Z49" t="str">
        <f>IF(TRIM(DataInflation!Z49) = "NaN","NaN",(DataInflation!Y49-DataInflation!Z49)^2)</f>
        <v>NaN</v>
      </c>
    </row>
    <row r="50" spans="1:26" x14ac:dyDescent="0.25">
      <c r="A50">
        <v>1980.1</v>
      </c>
      <c r="C50">
        <f>IF(TRIM(DataInflation!C50) = "NaN","NaN",(DataInflation!B50-DataInflation!C50)^2)</f>
        <v>2.0652952003853429</v>
      </c>
      <c r="E50">
        <f>IF(TRIM(DataInflation!E50) = "NaN","NaN",(DataInflation!B50-DataInflation!E50)^2)</f>
        <v>0.1781691736274465</v>
      </c>
      <c r="G50">
        <f>IF(TRIM(DataInflation!G50) = "NaN", "NaN",(DataInflation!F50-DataInflation!G50)^2)</f>
        <v>2.3041657056785785</v>
      </c>
      <c r="I50">
        <f>IF(TRIM(DataInflation!I50) = "NaN","NaN",(DataInflation!F50-DataInflation!I50)^2)</f>
        <v>2.0581057621775511</v>
      </c>
      <c r="K50">
        <f>IF(TRIM(DataInflation!K50)="NaN","NaN",(DataInflation!J50-DataInflation!K50)^2)</f>
        <v>0.4020394108307454</v>
      </c>
      <c r="M50">
        <f>IF(TRIM(DataInflation!M50) = "NaN","NaN",(DataInflation!J50-DataInflation!M50)^2)</f>
        <v>1.6846252579087531E-3</v>
      </c>
      <c r="O50">
        <f>IF(TRIM(DataInflation!O50) = "NaN","NaN",(DataInflation!N50-DataInflation!O50)^2)</f>
        <v>0.30054943356673314</v>
      </c>
      <c r="Q50">
        <f>IF(TRIM(DataInflation!Q50) = "NaN","NaN",(DataInflation!N50-DataInflation!Q50)^2)</f>
        <v>10.585110723526199</v>
      </c>
      <c r="S50">
        <f>IF(TRIM(DataInflation!S50) = "NaN","NaN",(DataInflation!R50-DataInflation!S50)^2)</f>
        <v>2.4425893276667763</v>
      </c>
      <c r="U50">
        <f>IF(TRIM(DataInflation!U50) = "NaN","NaN",(DataInflation!R50-DataInflation!U50)^2)</f>
        <v>1.0951989312746109</v>
      </c>
      <c r="W50">
        <f>IF(TRIM(DataInflation!W50) = "NaN","NaN",(DataInflation!V50-DataInflation!W50)^2)</f>
        <v>6.7056118727230229</v>
      </c>
      <c r="Z50">
        <f>IF(TRIM(DataInflation!Z50) = "NaN","NaN",(DataInflation!Y50-DataInflation!Z50)^2)</f>
        <v>2.864621188208023</v>
      </c>
    </row>
    <row r="51" spans="1:26" x14ac:dyDescent="0.25">
      <c r="A51">
        <v>1980.2</v>
      </c>
      <c r="C51">
        <f>IF(TRIM(DataInflation!C51) = "NaN","NaN",(DataInflation!B51-DataInflation!C51)^2)</f>
        <v>0.23237426567857999</v>
      </c>
      <c r="E51">
        <f>IF(TRIM(DataInflation!E51) = "NaN","NaN",(DataInflation!B51-DataInflation!E51)^2)</f>
        <v>0.19118454080655453</v>
      </c>
      <c r="G51">
        <f>IF(TRIM(DataInflation!G51) = "NaN", "NaN",(DataInflation!F51-DataInflation!G51)^2)</f>
        <v>0.53885256643074753</v>
      </c>
      <c r="I51">
        <f>IF(TRIM(DataInflation!I51) = "NaN","NaN",(DataInflation!F51-DataInflation!I51)^2)</f>
        <v>0.4515267027356864</v>
      </c>
      <c r="K51">
        <f>IF(TRIM(DataInflation!K51)="NaN","NaN",(DataInflation!J51-DataInflation!K51)^2)</f>
        <v>0.55983898956673239</v>
      </c>
      <c r="M51">
        <f>IF(TRIM(DataInflation!M51) = "NaN","NaN",(DataInflation!J51-DataInflation!M51)^2)</f>
        <v>7.882052629935453</v>
      </c>
      <c r="O51">
        <f>IF(TRIM(DataInflation!O51) = "NaN","NaN",(DataInflation!N51-DataInflation!O51)^2)</f>
        <v>5.120619282266774</v>
      </c>
      <c r="Q51">
        <f>IF(TRIM(DataInflation!Q51) = "NaN","NaN",(DataInflation!N51-DataInflation!Q51)^2)</f>
        <v>0.31457055500793735</v>
      </c>
      <c r="S51">
        <f>IF(TRIM(DataInflation!S51) = "NaN","NaN",(DataInflation!R51-DataInflation!S51)^2)</f>
        <v>8.3493236459230271</v>
      </c>
      <c r="U51">
        <f>IF(TRIM(DataInflation!U51) = "NaN","NaN",(DataInflation!R51-DataInflation!U51)^2)</f>
        <v>8.32437030069012</v>
      </c>
      <c r="W51">
        <f>IF(TRIM(DataInflation!W51) = "NaN","NaN",(DataInflation!V51-DataInflation!W51)^2)</f>
        <v>1.1935981674080227</v>
      </c>
      <c r="Z51">
        <f>IF(TRIM(DataInflation!Z51) = "NaN","NaN",(DataInflation!Y51-DataInflation!Z51)^2)</f>
        <v>0.2763684060472858</v>
      </c>
    </row>
    <row r="52" spans="1:26" x14ac:dyDescent="0.25">
      <c r="A52">
        <v>1980.3</v>
      </c>
      <c r="C52">
        <f>IF(TRIM(DataInflation!C52) = "NaN","NaN",(DataInflation!B52-DataInflation!C52)^2)</f>
        <v>2.4521499876307429</v>
      </c>
      <c r="E52">
        <f>IF(TRIM(DataInflation!E52) = "NaN","NaN",(DataInflation!B52-DataInflation!E52)^2)</f>
        <v>0.79056927269301058</v>
      </c>
      <c r="G52">
        <f>IF(TRIM(DataInflation!G52) = "NaN", "NaN",(DataInflation!F52-DataInflation!G52)^2)</f>
        <v>2.1970321566732273E-2</v>
      </c>
      <c r="I52">
        <f>IF(TRIM(DataInflation!I52) = "NaN","NaN",(DataInflation!F52-DataInflation!I52)^2)</f>
        <v>2.2498487156467473</v>
      </c>
      <c r="K52">
        <f>IF(TRIM(DataInflation!K52)="NaN","NaN",(DataInflation!J52-DataInflation!K52)^2)</f>
        <v>4.6780435744667761</v>
      </c>
      <c r="M52">
        <f>IF(TRIM(DataInflation!M52) = "NaN","NaN",(DataInflation!J52-DataInflation!M52)^2)</f>
        <v>0.44899982892056861</v>
      </c>
      <c r="O52">
        <f>IF(TRIM(DataInflation!O52) = "NaN","NaN",(DataInflation!N52-DataInflation!O52)^2)</f>
        <v>6.1977079483230249</v>
      </c>
      <c r="Q52">
        <f>IF(TRIM(DataInflation!Q52) = "NaN","NaN",(DataInflation!N52-DataInflation!Q52)^2)</f>
        <v>8.9394723023996985</v>
      </c>
      <c r="S52">
        <f>IF(TRIM(DataInflation!S52) = "NaN","NaN",(DataInflation!R52-DataInflation!S52)^2)</f>
        <v>2.2276135146080227</v>
      </c>
      <c r="U52">
        <f>IF(TRIM(DataInflation!U52) = "NaN","NaN",(DataInflation!R52-DataInflation!U52)^2)</f>
        <v>0.65414524506772642</v>
      </c>
      <c r="W52">
        <f>IF(TRIM(DataInflation!W52) = "NaN","NaN",(DataInflation!V52-DataInflation!W52)^2)</f>
        <v>0.10608539444728511</v>
      </c>
      <c r="Z52" t="str">
        <f>IF(TRIM(DataInflation!Z52) = "NaN","NaN",(DataInflation!Y52-DataInflation!Z52)^2)</f>
        <v>NaN</v>
      </c>
    </row>
    <row r="53" spans="1:26" x14ac:dyDescent="0.25">
      <c r="A53">
        <v>1980.4</v>
      </c>
      <c r="C53">
        <f>IF(TRIM(DataInflation!C53) = "NaN","NaN",(DataInflation!B53-DataInflation!C53)^2)</f>
        <v>1.5669434295667315</v>
      </c>
      <c r="E53">
        <f>IF(TRIM(DataInflation!E53) = "NaN","NaN",(DataInflation!B53-DataInflation!E53)^2)</f>
        <v>1.6641586368447256</v>
      </c>
      <c r="G53">
        <f>IF(TRIM(DataInflation!G53) = "NaN", "NaN",(DataInflation!F53-DataInflation!G53)^2)</f>
        <v>4.2554678666667769</v>
      </c>
      <c r="I53">
        <f>IF(TRIM(DataInflation!I53) = "NaN","NaN",(DataInflation!F53-DataInflation!I53)^2)</f>
        <v>5.5572215457760255</v>
      </c>
      <c r="K53">
        <f>IF(TRIM(DataInflation!K53)="NaN","NaN",(DataInflation!J53-DataInflation!K53)^2)</f>
        <v>7.7814197215230294</v>
      </c>
      <c r="M53">
        <f>IF(TRIM(DataInflation!M53) = "NaN","NaN",(DataInflation!J53-DataInflation!M53)^2)</f>
        <v>8.5669551251200353</v>
      </c>
      <c r="O53">
        <f>IF(TRIM(DataInflation!O53) = "NaN","NaN",(DataInflation!N53-DataInflation!O53)^2)</f>
        <v>0.62808665700802535</v>
      </c>
      <c r="Q53">
        <f>IF(TRIM(DataInflation!Q53) = "NaN","NaN",(DataInflation!N53-DataInflation!Q53)^2)</f>
        <v>0.42292252506230243</v>
      </c>
      <c r="S53">
        <f>IF(TRIM(DataInflation!S53) = "NaN","NaN",(DataInflation!R53-DataInflation!S53)^2)</f>
        <v>1.0520759350472857</v>
      </c>
      <c r="U53">
        <f>IF(TRIM(DataInflation!U53) = "NaN","NaN",(DataInflation!R53-DataInflation!U53)^2)</f>
        <v>1.5565915486747666</v>
      </c>
      <c r="W53" t="str">
        <f>IF(TRIM(DataInflation!W53) = "NaN","NaN",(DataInflation!V53-DataInflation!W53)^2)</f>
        <v>NaN</v>
      </c>
      <c r="Z53" t="str">
        <f>IF(TRIM(DataInflation!Z53) = "NaN","NaN",(DataInflation!Y53-DataInflation!Z53)^2)</f>
        <v>NaN</v>
      </c>
    </row>
    <row r="54" spans="1:26" x14ac:dyDescent="0.25">
      <c r="A54">
        <v>1981.1</v>
      </c>
      <c r="C54">
        <f>IF(TRIM(DataInflation!C54) = "NaN","NaN",(DataInflation!B54-DataInflation!C54)^2)</f>
        <v>14.921830607066772</v>
      </c>
      <c r="E54">
        <f>IF(TRIM(DataInflation!E54) = "NaN","NaN",(DataInflation!B54-DataInflation!E54)^2)</f>
        <v>2.2333867835298289</v>
      </c>
      <c r="G54">
        <f>IF(TRIM(DataInflation!G54) = "NaN", "NaN",(DataInflation!F54-DataInflation!G54)^2)</f>
        <v>7.2335157971230215</v>
      </c>
      <c r="I54">
        <f>IF(TRIM(DataInflation!I54) = "NaN","NaN",(DataInflation!F54-DataInflation!I54)^2)</f>
        <v>12.6960273216306</v>
      </c>
      <c r="K54">
        <f>IF(TRIM(DataInflation!K54)="NaN","NaN",(DataInflation!J54-DataInflation!K54)^2)</f>
        <v>0.62808665700802535</v>
      </c>
      <c r="M54">
        <f>IF(TRIM(DataInflation!M54) = "NaN","NaN",(DataInflation!J54-DataInflation!M54)^2)</f>
        <v>4.7075057224766313E-3</v>
      </c>
      <c r="O54">
        <f>IF(TRIM(DataInflation!O54) = "NaN","NaN",(DataInflation!N54-DataInflation!O54)^2)</f>
        <v>0.52665141764728474</v>
      </c>
      <c r="Q54">
        <f>IF(TRIM(DataInflation!Q54) = "NaN","NaN",(DataInflation!N54-DataInflation!Q54)^2)</f>
        <v>0.29497054538983508</v>
      </c>
      <c r="S54">
        <f>IF(TRIM(DataInflation!S54) = "NaN","NaN",(DataInflation!R54-DataInflation!S54)^2)</f>
        <v>19.29839471134418</v>
      </c>
      <c r="U54">
        <f>IF(TRIM(DataInflation!U54) = "NaN","NaN",(DataInflation!R54-DataInflation!U54)^2)</f>
        <v>22.026114093679169</v>
      </c>
      <c r="W54">
        <f>IF(TRIM(DataInflation!W54) = "NaN","NaN",(DataInflation!V54-DataInflation!W54)^2)</f>
        <v>5.0449719527944534</v>
      </c>
      <c r="Z54">
        <f>IF(TRIM(DataInflation!Z54) = "NaN","NaN",(DataInflation!Y54-DataInflation!Z54)^2)</f>
        <v>4.3788553989093915</v>
      </c>
    </row>
    <row r="55" spans="1:26" x14ac:dyDescent="0.25">
      <c r="A55">
        <v>1981.2</v>
      </c>
      <c r="C55">
        <f>IF(TRIM(DataInflation!C55) = "NaN","NaN",(DataInflation!B55-DataInflation!C55)^2)</f>
        <v>4.3660922507230229</v>
      </c>
      <c r="E55">
        <f>IF(TRIM(DataInflation!E55) = "NaN","NaN",(DataInflation!B55-DataInflation!E55)^2)</f>
        <v>12.114925991154241</v>
      </c>
      <c r="G55">
        <f>IF(TRIM(DataInflation!G55) = "NaN", "NaN",(DataInflation!F55-DataInflation!G55)^2)</f>
        <v>1.4221020042080259</v>
      </c>
      <c r="I55">
        <f>IF(TRIM(DataInflation!I55) = "NaN","NaN",(DataInflation!F55-DataInflation!I55)^2)</f>
        <v>0.80831820310033586</v>
      </c>
      <c r="K55">
        <f>IF(TRIM(DataInflation!K55)="NaN","NaN",(DataInflation!J55-DataInflation!K55)^2)</f>
        <v>5.5193712472857955E-3</v>
      </c>
      <c r="M55">
        <f>IF(TRIM(DataInflation!M55) = "NaN","NaN",(DataInflation!J55-DataInflation!M55)^2)</f>
        <v>0.35382861658979237</v>
      </c>
      <c r="O55">
        <f>IF(TRIM(DataInflation!O55) = "NaN","NaN",(DataInflation!N55-DataInflation!O55)^2)</f>
        <v>15.943999654544179</v>
      </c>
      <c r="Q55">
        <f>IF(TRIM(DataInflation!Q55) = "NaN","NaN",(DataInflation!N55-DataInflation!Q55)^2)</f>
        <v>20.50309427658868</v>
      </c>
      <c r="S55">
        <f>IF(TRIM(DataInflation!S55) = "NaN","NaN",(DataInflation!R55-DataInflation!S55)^2)</f>
        <v>3.787311052194454</v>
      </c>
      <c r="U55">
        <f>IF(TRIM(DataInflation!U55) = "NaN","NaN",(DataInflation!R55-DataInflation!U55)^2)</f>
        <v>14.182025412649995</v>
      </c>
      <c r="W55">
        <f>IF(TRIM(DataInflation!W55) = "NaN","NaN",(DataInflation!V55-DataInflation!W55)^2)</f>
        <v>2.8647982149093898</v>
      </c>
      <c r="Z55">
        <f>IF(TRIM(DataInflation!Z55) = "NaN","NaN",(DataInflation!Y55-DataInflation!Z55)^2)</f>
        <v>12.033203978973862</v>
      </c>
    </row>
    <row r="56" spans="1:26" x14ac:dyDescent="0.25">
      <c r="A56">
        <v>1981.3</v>
      </c>
      <c r="C56">
        <f>IF(TRIM(DataInflation!C56) = "NaN","NaN",(DataInflation!B56-DataInflation!C56)^2)</f>
        <v>4.8071403722080221</v>
      </c>
      <c r="E56">
        <f>IF(TRIM(DataInflation!E56) = "NaN","NaN",(DataInflation!B56-DataInflation!E56)^2)</f>
        <v>2.7084918354874659</v>
      </c>
      <c r="G56">
        <f>IF(TRIM(DataInflation!G56) = "NaN", "NaN",(DataInflation!F56-DataInflation!G56)^2)</f>
        <v>0.85693442924728636</v>
      </c>
      <c r="I56">
        <f>IF(TRIM(DataInflation!I56) = "NaN","NaN",(DataInflation!F56-DataInflation!I56)^2)</f>
        <v>9.1632744674410745E-3</v>
      </c>
      <c r="K56">
        <f>IF(TRIM(DataInflation!K56)="NaN","NaN",(DataInflation!J56-DataInflation!K56)^2)</f>
        <v>8.9580120125441791</v>
      </c>
      <c r="M56">
        <f>IF(TRIM(DataInflation!M56) = "NaN","NaN",(DataInflation!J56-DataInflation!M56)^2)</f>
        <v>10.23998748167006</v>
      </c>
      <c r="O56">
        <f>IF(TRIM(DataInflation!O56) = "NaN","NaN",(DataInflation!N56-DataInflation!O56)^2)</f>
        <v>2.0912095511944537</v>
      </c>
      <c r="Q56">
        <f>IF(TRIM(DataInflation!Q56) = "NaN","NaN",(DataInflation!N56-DataInflation!Q56)^2)</f>
        <v>1.7935720100247363</v>
      </c>
      <c r="S56">
        <f>IF(TRIM(DataInflation!S56) = "NaN","NaN",(DataInflation!R56-DataInflation!S56)^2)</f>
        <v>1.1937124389093907</v>
      </c>
      <c r="U56">
        <f>IF(TRIM(DataInflation!U56) = "NaN","NaN",(DataInflation!R56-DataInflation!U56)^2)</f>
        <v>14.869896681378318</v>
      </c>
      <c r="W56">
        <f>IF(TRIM(DataInflation!W56) = "NaN","NaN",(DataInflation!V56-DataInflation!W56)^2)</f>
        <v>8.2305349157738643</v>
      </c>
      <c r="Z56" t="str">
        <f>IF(TRIM(DataInflation!Z56) = "NaN","NaN",(DataInflation!Y56-DataInflation!Z56)^2)</f>
        <v>NaN</v>
      </c>
    </row>
    <row r="57" spans="1:26" x14ac:dyDescent="0.25">
      <c r="A57">
        <v>1981.4</v>
      </c>
      <c r="C57">
        <f>IF(TRIM(DataInflation!C57) = "NaN","NaN",(DataInflation!B57-DataInflation!C57)^2)</f>
        <v>1.502358946647284</v>
      </c>
      <c r="E57">
        <f>IF(TRIM(DataInflation!E57) = "NaN","NaN",(DataInflation!B57-DataInflation!E57)^2)</f>
        <v>8.2153191154697672E-2</v>
      </c>
      <c r="G57">
        <f>IF(TRIM(DataInflation!G57) = "NaN", "NaN",(DataInflation!F57-DataInflation!G57)^2)</f>
        <v>12.201005833544178</v>
      </c>
      <c r="I57">
        <f>IF(TRIM(DataInflation!I57) = "NaN","NaN",(DataInflation!F57-DataInflation!I57)^2)</f>
        <v>16.164294380204268</v>
      </c>
      <c r="K57">
        <f>IF(TRIM(DataInflation!K57)="NaN","NaN",(DataInflation!J57-DataInflation!K57)^2)</f>
        <v>3.787311052194454</v>
      </c>
      <c r="M57">
        <f>IF(TRIM(DataInflation!M57) = "NaN","NaN",(DataInflation!J57-DataInflation!M57)^2)</f>
        <v>4.5408418607309988</v>
      </c>
      <c r="O57">
        <f>IF(TRIM(DataInflation!O57) = "NaN","NaN",(DataInflation!N57-DataInflation!O57)^2)</f>
        <v>1.42222673490939</v>
      </c>
      <c r="Q57">
        <f>IF(TRIM(DataInflation!Q57) = "NaN","NaN",(DataInflation!N57-DataInflation!Q57)^2)</f>
        <v>3.0144659522021771</v>
      </c>
      <c r="S57">
        <f>IF(TRIM(DataInflation!S57) = "NaN","NaN",(DataInflation!R57-DataInflation!S57)^2)</f>
        <v>8.8143130929738636</v>
      </c>
      <c r="U57">
        <f>IF(TRIM(DataInflation!U57) = "NaN","NaN",(DataInflation!R57-DataInflation!U57)^2)</f>
        <v>12.17488533012142</v>
      </c>
      <c r="W57" t="str">
        <f>IF(TRIM(DataInflation!W57) = "NaN","NaN",(DataInflation!V57-DataInflation!W57)^2)</f>
        <v>NaN</v>
      </c>
      <c r="Z57" t="str">
        <f>IF(TRIM(DataInflation!Z57) = "NaN","NaN",(DataInflation!Y57-DataInflation!Z57)^2)</f>
        <v>NaN</v>
      </c>
    </row>
    <row r="58" spans="1:26" x14ac:dyDescent="0.25">
      <c r="A58">
        <v>1982.1</v>
      </c>
      <c r="C58">
        <f>IF(TRIM(DataInflation!C58) = "NaN","NaN",(DataInflation!B58-DataInflation!C58)^2)</f>
        <v>9.5666107767441826</v>
      </c>
      <c r="E58">
        <f>IF(TRIM(DataInflation!E58) = "NaN","NaN",(DataInflation!B58-DataInflation!E58)^2)</f>
        <v>11.442674825560974</v>
      </c>
      <c r="G58">
        <f>IF(TRIM(DataInflation!G58) = "NaN", "NaN",(DataInflation!F58-DataInflation!G58)^2)</f>
        <v>2.3904298513944555</v>
      </c>
      <c r="I58">
        <f>IF(TRIM(DataInflation!I58) = "NaN","NaN",(DataInflation!F58-DataInflation!I58)^2)</f>
        <v>0.99793945353823765</v>
      </c>
      <c r="K58">
        <f>IF(TRIM(DataInflation!K58)="NaN","NaN",(DataInflation!J58-DataInflation!K58)^2)</f>
        <v>0.47965525490939009</v>
      </c>
      <c r="M58">
        <f>IF(TRIM(DataInflation!M58) = "NaN","NaN",(DataInflation!J58-DataInflation!M58)^2)</f>
        <v>2.7580504713613219</v>
      </c>
      <c r="O58">
        <f>IF(TRIM(DataInflation!O58) = "NaN","NaN",(DataInflation!N58-DataInflation!O58)^2)</f>
        <v>3.1289749665738631</v>
      </c>
      <c r="Q58">
        <f>IF(TRIM(DataInflation!Q58) = "NaN","NaN",(DataInflation!N58-DataInflation!Q58)^2)</f>
        <v>8.5006711549191802</v>
      </c>
      <c r="S58">
        <f>IF(TRIM(DataInflation!S58) = "NaN","NaN",(DataInflation!R58-DataInflation!S58)^2)</f>
        <v>0.11247032310233028</v>
      </c>
      <c r="U58">
        <f>IF(TRIM(DataInflation!U58) = "NaN","NaN",(DataInflation!R58-DataInflation!U58)^2)</f>
        <v>2.4925467468474887</v>
      </c>
      <c r="W58">
        <f>IF(TRIM(DataInflation!W58) = "NaN","NaN",(DataInflation!V58-DataInflation!W58)^2)</f>
        <v>0.28276690025405593</v>
      </c>
      <c r="Z58">
        <f>IF(TRIM(DataInflation!Z58) = "NaN","NaN",(DataInflation!Y58-DataInflation!Z58)^2)</f>
        <v>1.5499344400227768</v>
      </c>
    </row>
    <row r="59" spans="1:26" x14ac:dyDescent="0.25">
      <c r="A59">
        <v>1982.2</v>
      </c>
      <c r="C59">
        <f>IF(TRIM(DataInflation!C59) = "NaN","NaN",(DataInflation!B59-DataInflation!C59)^2)</f>
        <v>0.41744714959445356</v>
      </c>
      <c r="E59">
        <f>IF(TRIM(DataInflation!E59) = "NaN","NaN",(DataInflation!B59-DataInflation!E59)^2)</f>
        <v>9.4984730184589514E-2</v>
      </c>
      <c r="G59">
        <f>IF(TRIM(DataInflation!G59) = "NaN", "NaN",(DataInflation!F59-DataInflation!G59)^2)</f>
        <v>8.5694789093904277E-3</v>
      </c>
      <c r="I59">
        <f>IF(TRIM(DataInflation!I59) = "NaN","NaN",(DataInflation!F59-DataInflation!I59)^2)</f>
        <v>0.24181845496708673</v>
      </c>
      <c r="K59">
        <f>IF(TRIM(DataInflation!K59)="NaN","NaN",(DataInflation!J59-DataInflation!K59)^2)</f>
        <v>1.8738622577738648</v>
      </c>
      <c r="M59">
        <f>IF(TRIM(DataInflation!M59) = "NaN","NaN",(DataInflation!J59-DataInflation!M59)^2)</f>
        <v>5.242737218920424</v>
      </c>
      <c r="O59">
        <f>IF(TRIM(DataInflation!O59) = "NaN","NaN",(DataInflation!N59-DataInflation!O59)^2)</f>
        <v>1.2890558495023303</v>
      </c>
      <c r="Q59">
        <f>IF(TRIM(DataInflation!Q59) = "NaN","NaN",(DataInflation!N59-DataInflation!Q59)^2)</f>
        <v>0.33430228391024097</v>
      </c>
      <c r="S59">
        <f>IF(TRIM(DataInflation!S59) = "NaN","NaN",(DataInflation!R59-DataInflation!S59)^2)</f>
        <v>1.7360252254055967E-2</v>
      </c>
      <c r="U59">
        <f>IF(TRIM(DataInflation!U59) = "NaN","NaN",(DataInflation!R59-DataInflation!U59)^2)</f>
        <v>2.4052584494759492</v>
      </c>
      <c r="W59">
        <f>IF(TRIM(DataInflation!W59) = "NaN","NaN",(DataInflation!V59-DataInflation!W59)^2)</f>
        <v>0.19799263202277664</v>
      </c>
      <c r="Z59">
        <f>IF(TRIM(DataInflation!Z59) = "NaN","NaN",(DataInflation!Y59-DataInflation!Z59)^2)</f>
        <v>0.97139010616301569</v>
      </c>
    </row>
    <row r="60" spans="1:26" x14ac:dyDescent="0.25">
      <c r="A60">
        <v>1982.3</v>
      </c>
      <c r="C60">
        <f>IF(TRIM(DataInflation!C60) = "NaN","NaN",(DataInflation!B60-DataInflation!C60)^2)</f>
        <v>0.98519814290939145</v>
      </c>
      <c r="E60">
        <f>IF(TRIM(DataInflation!E60) = "NaN","NaN",(DataInflation!B60-DataInflation!E60)^2)</f>
        <v>0.28570672512489503</v>
      </c>
      <c r="G60">
        <f>IF(TRIM(DataInflation!G60) = "NaN", "NaN",(DataInflation!F60-DataInflation!G60)^2)</f>
        <v>0.75497137177386497</v>
      </c>
      <c r="I60">
        <f>IF(TRIM(DataInflation!I60) = "NaN","NaN",(DataInflation!F60-DataInflation!I60)^2)</f>
        <v>2.9700151842254416</v>
      </c>
      <c r="K60">
        <f>IF(TRIM(DataInflation!K60)="NaN","NaN",(DataInflation!J60-DataInflation!K60)^2)</f>
        <v>0.87490946790232993</v>
      </c>
      <c r="M60">
        <f>IF(TRIM(DataInflation!M60) = "NaN","NaN",(DataInflation!J60-DataInflation!M60)^2)</f>
        <v>1.660604269420294E-2</v>
      </c>
      <c r="O60">
        <f>IF(TRIM(DataInflation!O60) = "NaN","NaN",(DataInflation!N60-DataInflation!O60)^2)</f>
        <v>0.13560194225405647</v>
      </c>
      <c r="Q60">
        <f>IF(TRIM(DataInflation!Q60) = "NaN","NaN",(DataInflation!N60-DataInflation!Q60)^2)</f>
        <v>1.9835554420735384</v>
      </c>
      <c r="S60">
        <f>IF(TRIM(DataInflation!S60) = "NaN","NaN",(DataInflation!R60-DataInflation!S60)^2)</f>
        <v>0.11899990602277664</v>
      </c>
      <c r="U60">
        <f>IF(TRIM(DataInflation!U60) = "NaN","NaN",(DataInflation!R60-DataInflation!U60)^2)</f>
        <v>4.6047523757337681</v>
      </c>
      <c r="W60">
        <f>IF(TRIM(DataInflation!W60) = "NaN","NaN",(DataInflation!V60-DataInflation!W60)^2)</f>
        <v>8.1562360363015105E-2</v>
      </c>
      <c r="Z60" t="str">
        <f>IF(TRIM(DataInflation!Z60) = "NaN","NaN",(DataInflation!Y60-DataInflation!Z60)^2)</f>
        <v>NaN</v>
      </c>
    </row>
    <row r="61" spans="1:26" x14ac:dyDescent="0.25">
      <c r="A61">
        <v>1982.4</v>
      </c>
      <c r="C61">
        <f>IF(TRIM(DataInflation!C61) = "NaN","NaN",(DataInflation!B61-DataInflation!C61)^2)</f>
        <v>2.7851967893738645</v>
      </c>
      <c r="E61">
        <f>IF(TRIM(DataInflation!E61) = "NaN","NaN",(DataInflation!B61-DataInflation!E61)^2)</f>
        <v>0.12162779173384836</v>
      </c>
      <c r="G61">
        <f>IF(TRIM(DataInflation!G61) = "NaN", "NaN",(DataInflation!F61-DataInflation!G61)^2)</f>
        <v>0.69783627710233054</v>
      </c>
      <c r="I61">
        <f>IF(TRIM(DataInflation!I61) = "NaN","NaN",(DataInflation!F61-DataInflation!I61)^2)</f>
        <v>5.1106209020873254E-2</v>
      </c>
      <c r="K61">
        <f>IF(TRIM(DataInflation!K61)="NaN","NaN",(DataInflation!J61-DataInflation!K61)^2)</f>
        <v>0.13560194225405647</v>
      </c>
      <c r="M61">
        <f>IF(TRIM(DataInflation!M61) = "NaN","NaN",(DataInflation!J61-DataInflation!M61)^2)</f>
        <v>0.45536000287047118</v>
      </c>
      <c r="O61">
        <f>IF(TRIM(DataInflation!O61) = "NaN","NaN",(DataInflation!N61-DataInflation!O61)^2)</f>
        <v>3.0290020227769308E-3</v>
      </c>
      <c r="Q61">
        <f>IF(TRIM(DataInflation!Q61) = "NaN","NaN",(DataInflation!N61-DataInflation!Q61)^2)</f>
        <v>4.8339845357438227</v>
      </c>
      <c r="S61">
        <f>IF(TRIM(DataInflation!S61) = "NaN","NaN",(DataInflation!R61-DataInflation!S61)^2)</f>
        <v>2.0761216301501208E-4</v>
      </c>
      <c r="U61">
        <f>IF(TRIM(DataInflation!U61) = "NaN","NaN",(DataInflation!R61-DataInflation!U61)^2)</f>
        <v>4.1626091645557395</v>
      </c>
      <c r="W61" t="str">
        <f>IF(TRIM(DataInflation!W61) = "NaN","NaN",(DataInflation!V61-DataInflation!W61)^2)</f>
        <v>NaN</v>
      </c>
      <c r="Z61" t="str">
        <f>IF(TRIM(DataInflation!Z61) = "NaN","NaN",(DataInflation!Y61-DataInflation!Z61)^2)</f>
        <v>NaN</v>
      </c>
    </row>
    <row r="62" spans="1:26" x14ac:dyDescent="0.25">
      <c r="A62">
        <v>1983.1</v>
      </c>
      <c r="C62">
        <f>IF(TRIM(DataInflation!C62) = "NaN","NaN",(DataInflation!B62-DataInflation!C62)^2)</f>
        <v>1.7832022311023308</v>
      </c>
      <c r="E62">
        <f>IF(TRIM(DataInflation!E62) = "NaN","NaN",(DataInflation!B62-DataInflation!E62)^2)</f>
        <v>2.234967809705553</v>
      </c>
      <c r="G62">
        <f>IF(TRIM(DataInflation!G62) = "NaN", "NaN",(DataInflation!F62-DataInflation!G62)^2)</f>
        <v>0.75384363225405626</v>
      </c>
      <c r="I62">
        <f>IF(TRIM(DataInflation!I62) = "NaN","NaN",(DataInflation!F62-DataInflation!I62)^2)</f>
        <v>1.3605850857766364E-2</v>
      </c>
      <c r="K62">
        <f>IF(TRIM(DataInflation!K62)="NaN","NaN",(DataInflation!J62-DataInflation!K62)^2)</f>
        <v>0.11899990602277664</v>
      </c>
      <c r="M62">
        <f>IF(TRIM(DataInflation!M62) = "NaN","NaN",(DataInflation!J62-DataInflation!M62)^2)</f>
        <v>2.4298166406557073</v>
      </c>
      <c r="O62">
        <f>IF(TRIM(DataInflation!O62) = "NaN","NaN",(DataInflation!N62-DataInflation!O62)^2)</f>
        <v>9.8852863963014959E-2</v>
      </c>
      <c r="Q62">
        <f>IF(TRIM(DataInflation!Q62) = "NaN","NaN",(DataInflation!N62-DataInflation!Q62)^2)</f>
        <v>2.9065177374193105</v>
      </c>
      <c r="S62">
        <f>IF(TRIM(DataInflation!S62) = "NaN","NaN",(DataInflation!R62-DataInflation!S62)^2)</f>
        <v>0.37677066866432496</v>
      </c>
      <c r="U62">
        <f>IF(TRIM(DataInflation!U62) = "NaN","NaN",(DataInflation!R62-DataInflation!U62)^2)</f>
        <v>0.45665703705849325</v>
      </c>
      <c r="W62">
        <f>IF(TRIM(DataInflation!W62) = "NaN","NaN",(DataInflation!V62-DataInflation!W62)^2)</f>
        <v>9.9179414656837966E-2</v>
      </c>
      <c r="Z62">
        <f>IF(TRIM(DataInflation!Z62) = "NaN","NaN",(DataInflation!Y62-DataInflation!Z62)^2)</f>
        <v>4.4661752276892404E-2</v>
      </c>
    </row>
    <row r="63" spans="1:26" x14ac:dyDescent="0.25">
      <c r="A63">
        <v>1983.2</v>
      </c>
      <c r="C63">
        <f>IF(TRIM(DataInflation!C63) = "NaN","NaN",(DataInflation!B63-DataInflation!C63)^2)</f>
        <v>1.608436984254056</v>
      </c>
      <c r="E63">
        <f>IF(TRIM(DataInflation!E63) = "NaN","NaN",(DataInflation!B63-DataInflation!E63)^2)</f>
        <v>7.8580556923469894E-2</v>
      </c>
      <c r="G63">
        <f>IF(TRIM(DataInflation!G63) = "NaN", "NaN",(DataInflation!F63-DataInflation!G63)^2)</f>
        <v>0.12605082402277698</v>
      </c>
      <c r="I63">
        <f>IF(TRIM(DataInflation!I63) = "NaN","NaN",(DataInflation!F63-DataInflation!I63)^2)</f>
        <v>0.77597508284349426</v>
      </c>
      <c r="K63">
        <f>IF(TRIM(DataInflation!K63)="NaN","NaN",(DataInflation!J63-DataInflation!K63)^2)</f>
        <v>0.5103798663630148</v>
      </c>
      <c r="M63">
        <f>IF(TRIM(DataInflation!M63) = "NaN","NaN",(DataInflation!J63-DataInflation!M63)^2)</f>
        <v>0.56917692204288339</v>
      </c>
      <c r="O63">
        <f>IF(TRIM(DataInflation!O63) = "NaN","NaN",(DataInflation!N63-DataInflation!O63)^2)</f>
        <v>1.0278238510643252</v>
      </c>
      <c r="Q63">
        <f>IF(TRIM(DataInflation!Q63) = "NaN","NaN",(DataInflation!N63-DataInflation!Q63)^2)</f>
        <v>0.76938650575718526</v>
      </c>
      <c r="S63">
        <f>IF(TRIM(DataInflation!S63) = "NaN","NaN",(DataInflation!R63-DataInflation!S63)^2)</f>
        <v>4.6193887856837923E-2</v>
      </c>
      <c r="U63">
        <f>IF(TRIM(DataInflation!U63) = "NaN","NaN",(DataInflation!R63-DataInflation!U63)^2)</f>
        <v>4.4802082059611443</v>
      </c>
      <c r="W63">
        <f>IF(TRIM(DataInflation!W63) = "NaN","NaN",(DataInflation!V63-DataInflation!W63)^2)</f>
        <v>3.5595133876892601E-2</v>
      </c>
      <c r="Z63">
        <f>IF(TRIM(DataInflation!Z63) = "NaN","NaN",(DataInflation!Y63-DataInflation!Z63)^2)</f>
        <v>2.5562342210916635</v>
      </c>
    </row>
    <row r="64" spans="1:26" x14ac:dyDescent="0.25">
      <c r="A64">
        <v>1983.3</v>
      </c>
      <c r="C64">
        <f>IF(TRIM(DataInflation!C64) = "NaN","NaN",(DataInflation!B64-DataInflation!C64)^2)</f>
        <v>0.11899990602277664</v>
      </c>
      <c r="E64">
        <f>IF(TRIM(DataInflation!E64) = "NaN","NaN",(DataInflation!B64-DataInflation!E64)^2)</f>
        <v>9.8961255019498512E-2</v>
      </c>
      <c r="G64">
        <f>IF(TRIM(DataInflation!G64) = "NaN", "NaN",(DataInflation!F64-DataInflation!G64)^2)</f>
        <v>9.8852863963014959E-2</v>
      </c>
      <c r="I64">
        <f>IF(TRIM(DataInflation!I64) = "NaN","NaN",(DataInflation!F64-DataInflation!I64)^2)</f>
        <v>0.59250639091712076</v>
      </c>
      <c r="K64">
        <f>IF(TRIM(DataInflation!K64)="NaN","NaN",(DataInflation!J64-DataInflation!K64)^2)</f>
        <v>0.14913771266432418</v>
      </c>
      <c r="M64">
        <f>IF(TRIM(DataInflation!M64) = "NaN","NaN",(DataInflation!J64-DataInflation!M64)^2)</f>
        <v>0.79805878548579268</v>
      </c>
      <c r="O64">
        <f>IF(TRIM(DataInflation!O64) = "NaN","NaN",(DataInflation!N64-DataInflation!O64)^2)</f>
        <v>1.2430636290568375</v>
      </c>
      <c r="Q64">
        <f>IF(TRIM(DataInflation!Q64) = "NaN","NaN",(DataInflation!N64-DataInflation!Q64)^2)</f>
        <v>2.4769421055144489</v>
      </c>
      <c r="S64">
        <f>IF(TRIM(DataInflation!S64) = "NaN","NaN",(DataInflation!R64-DataInflation!S64)^2)</f>
        <v>0.83052833447689234</v>
      </c>
      <c r="U64">
        <f>IF(TRIM(DataInflation!U64) = "NaN","NaN",(DataInflation!R64-DataInflation!U64)^2)</f>
        <v>3.0969765074926729</v>
      </c>
      <c r="W64">
        <f>IF(TRIM(DataInflation!W64) = "NaN","NaN",(DataInflation!V64-DataInflation!W64)^2)</f>
        <v>4.4050569820916632</v>
      </c>
      <c r="Z64" t="str">
        <f>IF(TRIM(DataInflation!Z64) = "NaN","NaN",(DataInflation!Y64-DataInflation!Z64)^2)</f>
        <v>NaN</v>
      </c>
    </row>
    <row r="65" spans="1:26" x14ac:dyDescent="0.25">
      <c r="A65">
        <v>1983.4</v>
      </c>
      <c r="C65">
        <f>IF(TRIM(DataInflation!C65) = "NaN","NaN",(DataInflation!B65-DataInflation!C65)^2)</f>
        <v>0.47003535796301449</v>
      </c>
      <c r="E65">
        <f>IF(TRIM(DataInflation!E65) = "NaN","NaN",(DataInflation!B65-DataInflation!E65)^2)</f>
        <v>0.16421758861790633</v>
      </c>
      <c r="G65">
        <f>IF(TRIM(DataInflation!G65) = "NaN", "NaN",(DataInflation!F65-DataInflation!G65)^2)</f>
        <v>0.34361112146432427</v>
      </c>
      <c r="I65">
        <f>IF(TRIM(DataInflation!I65) = "NaN","NaN",(DataInflation!F65-DataInflation!I65)^2)</f>
        <v>2.8148343993330847</v>
      </c>
      <c r="K65">
        <f>IF(TRIM(DataInflation!K65)="NaN","NaN",(DataInflation!J65-DataInflation!K65)^2)</f>
        <v>2.0020202094568371</v>
      </c>
      <c r="M65">
        <f>IF(TRIM(DataInflation!M65) = "NaN","NaN",(DataInflation!J65-DataInflation!M65)^2)</f>
        <v>4.615332399181586</v>
      </c>
      <c r="O65">
        <f>IF(TRIM(DataInflation!O65) = "NaN","NaN",(DataInflation!N65-DataInflation!O65)^2)</f>
        <v>0.83052833447689234</v>
      </c>
      <c r="Q65">
        <f>IF(TRIM(DataInflation!Q65) = "NaN","NaN",(DataInflation!N65-DataInflation!Q65)^2)</f>
        <v>4.9758624490384191</v>
      </c>
      <c r="S65">
        <f>IF(TRIM(DataInflation!S65) = "NaN","NaN",(DataInflation!R65-DataInflation!S65)^2)</f>
        <v>4.8348215342916623</v>
      </c>
      <c r="U65">
        <f>IF(TRIM(DataInflation!U65) = "NaN","NaN",(DataInflation!R65-DataInflation!U65)^2)</f>
        <v>7.7660022239482691</v>
      </c>
      <c r="W65" t="str">
        <f>IF(TRIM(DataInflation!W65) = "NaN","NaN",(DataInflation!V65-DataInflation!W65)^2)</f>
        <v>NaN</v>
      </c>
      <c r="Z65" t="str">
        <f>IF(TRIM(DataInflation!Z65) = "NaN","NaN",(DataInflation!Y65-DataInflation!Z65)^2)</f>
        <v>NaN</v>
      </c>
    </row>
    <row r="66" spans="1:26" x14ac:dyDescent="0.25">
      <c r="A66">
        <v>1984.1</v>
      </c>
      <c r="C66">
        <f>IF(TRIM(DataInflation!C66) = "NaN","NaN",(DataInflation!B66-DataInflation!C66)^2)</f>
        <v>1.1797946434643241</v>
      </c>
      <c r="E66">
        <f>IF(TRIM(DataInflation!E66) = "NaN","NaN",(DataInflation!B66-DataInflation!E66)^2)</f>
        <v>0.29375336703788102</v>
      </c>
      <c r="G66">
        <f>IF(TRIM(DataInflation!G66) = "NaN", "NaN",(DataInflation!F66-DataInflation!G66)^2)</f>
        <v>0.83709257545683735</v>
      </c>
      <c r="I66">
        <f>IF(TRIM(DataInflation!I66) = "NaN","NaN",(DataInflation!F66-DataInflation!I66)^2)</f>
        <v>2.2825472171733803</v>
      </c>
      <c r="K66">
        <f>IF(TRIM(DataInflation!K66)="NaN","NaN",(DataInflation!J66-DataInflation!K66)^2)</f>
        <v>0.50599502527689211</v>
      </c>
      <c r="M66">
        <f>IF(TRIM(DataInflation!M66) = "NaN","NaN",(DataInflation!J66-DataInflation!M66)^2)</f>
        <v>0.75296342874404831</v>
      </c>
      <c r="O66">
        <f>IF(TRIM(DataInflation!O66) = "NaN","NaN",(DataInflation!N66-DataInflation!O66)^2)</f>
        <v>4.8348215342916623</v>
      </c>
      <c r="Q66">
        <f>IF(TRIM(DataInflation!Q66) = "NaN","NaN",(DataInflation!N66-DataInflation!Q66)^2)</f>
        <v>9.0915564677768366</v>
      </c>
      <c r="S66">
        <f>IF(TRIM(DataInflation!S66) = "NaN","NaN",(DataInflation!R66-DataInflation!S66)^2)</f>
        <v>2.6636315301859022E-3</v>
      </c>
      <c r="U66">
        <f>IF(TRIM(DataInflation!U66) = "NaN","NaN",(DataInflation!R66-DataInflation!U66)^2)</f>
        <v>9.1508721333257992E-3</v>
      </c>
      <c r="W66">
        <f>IF(TRIM(DataInflation!W66) = "NaN","NaN",(DataInflation!V66-DataInflation!W66)^2)</f>
        <v>4.4575320616411549</v>
      </c>
      <c r="Z66">
        <f>IF(TRIM(DataInflation!Z66) = "NaN","NaN",(DataInflation!Y66-DataInflation!Z66)^2)</f>
        <v>3.1567134764050624</v>
      </c>
    </row>
    <row r="67" spans="1:26" x14ac:dyDescent="0.25">
      <c r="A67">
        <v>1984.2</v>
      </c>
      <c r="C67">
        <f>IF(TRIM(DataInflation!C67) = "NaN","NaN",(DataInflation!B67-DataInflation!C67)^2)</f>
        <v>1.2430636290568375</v>
      </c>
      <c r="E67">
        <f>IF(TRIM(DataInflation!E67) = "NaN","NaN",(DataInflation!B67-DataInflation!E67)^2)</f>
        <v>1.1006094253170702</v>
      </c>
      <c r="G67">
        <f>IF(TRIM(DataInflation!G67) = "NaN", "NaN",(DataInflation!F67-DataInflation!G67)^2)</f>
        <v>1.0227949890768915</v>
      </c>
      <c r="I67">
        <f>IF(TRIM(DataInflation!I67) = "NaN","NaN",(DataInflation!F67-DataInflation!I67)^2)</f>
        <v>3.6178509065329805</v>
      </c>
      <c r="K67">
        <f>IF(TRIM(DataInflation!K67)="NaN","NaN",(DataInflation!J67-DataInflation!K67)^2)</f>
        <v>5.2845860864916645</v>
      </c>
      <c r="M67">
        <f>IF(TRIM(DataInflation!M67) = "NaN","NaN",(DataInflation!J67-DataInflation!M67)^2)</f>
        <v>8.0157380897610011</v>
      </c>
      <c r="O67">
        <f>IF(TRIM(DataInflation!O67) = "NaN","NaN",(DataInflation!N67-DataInflation!O67)^2)</f>
        <v>2.2985707930186023E-2</v>
      </c>
      <c r="Q67">
        <f>IF(TRIM(DataInflation!Q67) = "NaN","NaN",(DataInflation!N67-DataInflation!Q67)^2)</f>
        <v>6.9809347111716201E-3</v>
      </c>
      <c r="S67">
        <f>IF(TRIM(DataInflation!S67) = "NaN","NaN",(DataInflation!R67-DataInflation!S67)^2)</f>
        <v>5.8143041572411542</v>
      </c>
      <c r="U67">
        <f>IF(TRIM(DataInflation!U67) = "NaN","NaN",(DataInflation!R67-DataInflation!U67)^2)</f>
        <v>8.115043432289557</v>
      </c>
      <c r="W67">
        <f>IF(TRIM(DataInflation!W67) = "NaN","NaN",(DataInflation!V67-DataInflation!W67)^2)</f>
        <v>5.1834277124050621</v>
      </c>
      <c r="Z67">
        <f>IF(TRIM(DataInflation!Z67) = "NaN","NaN",(DataInflation!Y67-DataInflation!Z67)^2)</f>
        <v>5.8207505507703585</v>
      </c>
    </row>
    <row r="68" spans="1:26" x14ac:dyDescent="0.25">
      <c r="A68">
        <v>1984.3</v>
      </c>
      <c r="C68">
        <f>IF(TRIM(DataInflation!C68) = "NaN","NaN",(DataInflation!B68-DataInflation!C68)^2)</f>
        <v>8.33284792768927E-2</v>
      </c>
      <c r="E68">
        <f>IF(TRIM(DataInflation!E68) = "NaN","NaN",(DataInflation!B68-DataInflation!E68)^2)</f>
        <v>5.9483697460587404E-2</v>
      </c>
      <c r="G68">
        <f>IF(TRIM(DataInflation!G68) = "NaN", "NaN",(DataInflation!F68-DataInflation!G68)^2)</f>
        <v>2.2464696688916632</v>
      </c>
      <c r="I68">
        <f>IF(TRIM(DataInflation!I68) = "NaN","NaN",(DataInflation!F68-DataInflation!I68)^2)</f>
        <v>2.7897132191875493</v>
      </c>
      <c r="K68">
        <f>IF(TRIM(DataInflation!K68)="NaN","NaN",(DataInflation!J68-DataInflation!K68)^2)</f>
        <v>0.56008702033018598</v>
      </c>
      <c r="M68">
        <f>IF(TRIM(DataInflation!M68) = "NaN","NaN",(DataInflation!J68-DataInflation!M68)^2)</f>
        <v>0.23903470585928255</v>
      </c>
      <c r="O68">
        <f>IF(TRIM(DataInflation!O68) = "NaN","NaN",(DataInflation!N68-DataInflation!O68)^2)</f>
        <v>1.9917305052411542</v>
      </c>
      <c r="Q68">
        <f>IF(TRIM(DataInflation!Q68) = "NaN","NaN",(DataInflation!N68-DataInflation!Q68)^2)</f>
        <v>4.0205010174720339</v>
      </c>
      <c r="S68">
        <f>IF(TRIM(DataInflation!S68) = "NaN","NaN",(DataInflation!R68-DataInflation!S68)^2)</f>
        <v>2.1806849348050634</v>
      </c>
      <c r="U68">
        <f>IF(TRIM(DataInflation!U68) = "NaN","NaN",(DataInflation!R68-DataInflation!U68)^2)</f>
        <v>4.1613789934739165</v>
      </c>
      <c r="W68">
        <f>IF(TRIM(DataInflation!W68) = "NaN","NaN",(DataInflation!V68-DataInflation!W68)^2)</f>
        <v>2.9330781155703574</v>
      </c>
      <c r="Z68" t="str">
        <f>IF(TRIM(DataInflation!Z68) = "NaN","NaN",(DataInflation!Y68-DataInflation!Z68)^2)</f>
        <v>NaN</v>
      </c>
    </row>
    <row r="69" spans="1:26" x14ac:dyDescent="0.25">
      <c r="A69">
        <v>1984.4</v>
      </c>
      <c r="C69">
        <f>IF(TRIM(DataInflation!C69) = "NaN","NaN",(DataInflation!B69-DataInflation!C69)^2)</f>
        <v>1.9567051166916629</v>
      </c>
      <c r="E69">
        <f>IF(TRIM(DataInflation!E69) = "NaN","NaN",(DataInflation!B69-DataInflation!E69)^2)</f>
        <v>2.4914707710622821</v>
      </c>
      <c r="G69">
        <f>IF(TRIM(DataInflation!G69) = "NaN", "NaN",(DataInflation!F69-DataInflation!G69)^2)</f>
        <v>0.42040909673018645</v>
      </c>
      <c r="I69">
        <f>IF(TRIM(DataInflation!I69) = "NaN","NaN",(DataInflation!F69-DataInflation!I69)^2)</f>
        <v>0.89126225856660712</v>
      </c>
      <c r="K69">
        <f>IF(TRIM(DataInflation!K69)="NaN","NaN",(DataInflation!J69-DataInflation!K69)^2)</f>
        <v>1.2349584096411537</v>
      </c>
      <c r="M69">
        <f>IF(TRIM(DataInflation!M69) = "NaN","NaN",(DataInflation!J69-DataInflation!M69)^2)</f>
        <v>3.351472120283066</v>
      </c>
      <c r="O69">
        <f>IF(TRIM(DataInflation!O69) = "NaN","NaN",(DataInflation!N69-DataInflation!O69)^2)</f>
        <v>0.60328500440506316</v>
      </c>
      <c r="Q69">
        <f>IF(TRIM(DataInflation!Q69) = "NaN","NaN",(DataInflation!N69-DataInflation!Q69)^2)</f>
        <v>1.546043325880244</v>
      </c>
      <c r="S69">
        <f>IF(TRIM(DataInflation!S69) = "NaN","NaN",(DataInflation!R69-DataInflation!S69)^2)</f>
        <v>0.6603564131703562</v>
      </c>
      <c r="U69">
        <f>IF(TRIM(DataInflation!U69) = "NaN","NaN",(DataInflation!R69-DataInflation!U69)^2)</f>
        <v>0.45579233294596527</v>
      </c>
      <c r="W69" t="str">
        <f>IF(TRIM(DataInflation!W69) = "NaN","NaN",(DataInflation!V69-DataInflation!W69)^2)</f>
        <v>NaN</v>
      </c>
      <c r="Z69" t="str">
        <f>IF(TRIM(DataInflation!Z69) = "NaN","NaN",(DataInflation!Y69-DataInflation!Z69)^2)</f>
        <v>NaN</v>
      </c>
    </row>
    <row r="70" spans="1:26" x14ac:dyDescent="0.25">
      <c r="A70">
        <v>1985.1</v>
      </c>
      <c r="C70">
        <f>IF(TRIM(DataInflation!C70) = "NaN","NaN",(DataInflation!B70-DataInflation!C70)^2)</f>
        <v>1.0991207911301857</v>
      </c>
      <c r="E70">
        <f>IF(TRIM(DataInflation!E70) = "NaN","NaN",(DataInflation!B70-DataInflation!E70)^2)</f>
        <v>2.7545742407999607</v>
      </c>
      <c r="G70">
        <f>IF(TRIM(DataInflation!G70) = "NaN", "NaN",(DataInflation!F70-DataInflation!G70)^2)</f>
        <v>0.65818631404115413</v>
      </c>
      <c r="I70">
        <f>IF(TRIM(DataInflation!I70) = "NaN","NaN",(DataInflation!F70-DataInflation!I70)^2)</f>
        <v>0.45970934636857663</v>
      </c>
      <c r="K70">
        <f>IF(TRIM(DataInflation!K70)="NaN","NaN",(DataInflation!J70-DataInflation!K70)^2)</f>
        <v>1.5199379605063646E-2</v>
      </c>
      <c r="M70">
        <f>IF(TRIM(DataInflation!M70) = "NaN","NaN",(DataInflation!J70-DataInflation!M70)^2)</f>
        <v>0.22194519007443853</v>
      </c>
      <c r="O70">
        <f>IF(TRIM(DataInflation!O70) = "NaN","NaN",(DataInflation!N70-DataInflation!O70)^2)</f>
        <v>8.2585443570356021E-2</v>
      </c>
      <c r="Q70">
        <f>IF(TRIM(DataInflation!Q70) = "NaN","NaN",(DataInflation!N70-DataInflation!Q70)^2)</f>
        <v>2.3034288556861684</v>
      </c>
      <c r="S70">
        <f>IF(TRIM(DataInflation!S70) = "NaN","NaN",(DataInflation!R70-DataInflation!S70)^2)</f>
        <v>1.7004758202221049</v>
      </c>
      <c r="U70">
        <f>IF(TRIM(DataInflation!U70) = "NaN","NaN",(DataInflation!R70-DataInflation!U70)^2)</f>
        <v>1.4799414945782956</v>
      </c>
      <c r="W70">
        <f>IF(TRIM(DataInflation!W70) = "NaN","NaN",(DataInflation!V70-DataInflation!W70)^2)</f>
        <v>3.1339607127067515</v>
      </c>
      <c r="Z70">
        <f>IF(TRIM(DataInflation!Z70) = "NaN","NaN",(DataInflation!Y70-DataInflation!Z70)^2)</f>
        <v>0.42213715693588849</v>
      </c>
    </row>
    <row r="71" spans="1:26" x14ac:dyDescent="0.25">
      <c r="A71">
        <v>1985.2</v>
      </c>
      <c r="C71">
        <f>IF(TRIM(DataInflation!C71) = "NaN","NaN",(DataInflation!B71-DataInflation!C71)^2)</f>
        <v>1.2384757641154216E-2</v>
      </c>
      <c r="E71">
        <f>IF(TRIM(DataInflation!E71) = "NaN","NaN",(DataInflation!B71-DataInflation!E71)^2)</f>
        <v>0.56365465322092456</v>
      </c>
      <c r="G71">
        <f>IF(TRIM(DataInflation!G71) = "NaN", "NaN",(DataInflation!F71-DataInflation!G71)^2)</f>
        <v>0.38848514360506342</v>
      </c>
      <c r="I71">
        <f>IF(TRIM(DataInflation!I71) = "NaN","NaN",(DataInflation!F71-DataInflation!I71)^2)</f>
        <v>0.65366637443051101</v>
      </c>
      <c r="K71">
        <f>IF(TRIM(DataInflation!K71)="NaN","NaN",(DataInflation!J71-DataInflation!K71)^2)</f>
        <v>0.15006080997035601</v>
      </c>
      <c r="M71">
        <f>IF(TRIM(DataInflation!M71) = "NaN","NaN",(DataInflation!J71-DataInflation!M71)^2)</f>
        <v>0.75236942553473996</v>
      </c>
      <c r="O71">
        <f>IF(TRIM(DataInflation!O71) = "NaN","NaN",(DataInflation!N71-DataInflation!O71)^2)</f>
        <v>1.449671232822106</v>
      </c>
      <c r="Q71">
        <f>IF(TRIM(DataInflation!Q71) = "NaN","NaN",(DataInflation!N71-DataInflation!Q71)^2)</f>
        <v>5.0634579781023916</v>
      </c>
      <c r="S71">
        <f>IF(TRIM(DataInflation!S71) = "NaN","NaN",(DataInflation!R71-DataInflation!S71)^2)</f>
        <v>1.8777210239067514</v>
      </c>
      <c r="U71">
        <f>IF(TRIM(DataInflation!U71) = "NaN","NaN",(DataInflation!R71-DataInflation!U71)^2)</f>
        <v>3.8215722182923173</v>
      </c>
      <c r="W71">
        <f>IF(TRIM(DataInflation!W71) = "NaN","NaN",(DataInflation!V71-DataInflation!W71)^2)</f>
        <v>0.20224882493588886</v>
      </c>
      <c r="Z71">
        <f>IF(TRIM(DataInflation!Z71) = "NaN","NaN",(DataInflation!Y71-DataInflation!Z71)^2)</f>
        <v>11.049118221121661</v>
      </c>
    </row>
    <row r="72" spans="1:26" x14ac:dyDescent="0.25">
      <c r="A72">
        <v>1985.3</v>
      </c>
      <c r="C72">
        <f>IF(TRIM(DataInflation!C72) = "NaN","NaN",(DataInflation!B72-DataInflation!C72)^2)</f>
        <v>0.27382799080506387</v>
      </c>
      <c r="E72">
        <f>IF(TRIM(DataInflation!E72) = "NaN","NaN",(DataInflation!B72-DataInflation!E72)^2)</f>
        <v>3.6603094843151121E-2</v>
      </c>
      <c r="G72">
        <f>IF(TRIM(DataInflation!G72) = "NaN", "NaN",(DataInflation!F72-DataInflation!G72)^2)</f>
        <v>0.15006080997035601</v>
      </c>
      <c r="I72">
        <f>IF(TRIM(DataInflation!I72) = "NaN","NaN",(DataInflation!F72-DataInflation!I72)^2)</f>
        <v>2.9989625919551524E-2</v>
      </c>
      <c r="K72">
        <f>IF(TRIM(DataInflation!K72)="NaN","NaN",(DataInflation!J72-DataInflation!K72)^2)</f>
        <v>1.449671232822106</v>
      </c>
      <c r="M72">
        <f>IF(TRIM(DataInflation!M72) = "NaN","NaN",(DataInflation!J72-DataInflation!M72)^2)</f>
        <v>2.7473732841130265</v>
      </c>
      <c r="O72">
        <f>IF(TRIM(DataInflation!O72) = "NaN","NaN",(DataInflation!N72-DataInflation!O72)^2)</f>
        <v>2.4658408683067523</v>
      </c>
      <c r="Q72">
        <f>IF(TRIM(DataInflation!Q72) = "NaN","NaN",(DataInflation!N72-DataInflation!Q72)^2)</f>
        <v>5.4256999151206138</v>
      </c>
      <c r="S72">
        <f>IF(TRIM(DataInflation!S72) = "NaN","NaN",(DataInflation!R72-DataInflation!S72)^2)</f>
        <v>0.30219299093588847</v>
      </c>
      <c r="U72">
        <f>IF(TRIM(DataInflation!U72) = "NaN","NaN",(DataInflation!R72-DataInflation!U72)^2)</f>
        <v>1.774367411861582</v>
      </c>
      <c r="W72">
        <f>IF(TRIM(DataInflation!W72) = "NaN","NaN",(DataInflation!V72-DataInflation!W72)^2)</f>
        <v>10.394313942521658</v>
      </c>
      <c r="Z72" t="str">
        <f>IF(TRIM(DataInflation!Z72) = "NaN","NaN",(DataInflation!Y72-DataInflation!Z72)^2)</f>
        <v>NaN</v>
      </c>
    </row>
    <row r="73" spans="1:26" x14ac:dyDescent="0.25">
      <c r="A73">
        <v>1985.4</v>
      </c>
      <c r="C73">
        <f>IF(TRIM(DataInflation!C73) = "NaN","NaN",(DataInflation!B73-DataInflation!C73)^2)</f>
        <v>3.5110077170356219E-2</v>
      </c>
      <c r="E73">
        <f>IF(TRIM(DataInflation!E73) = "NaN","NaN",(DataInflation!B73-DataInflation!E73)^2)</f>
        <v>3.3012143530094082E-5</v>
      </c>
      <c r="G73">
        <f>IF(TRIM(DataInflation!G73) = "NaN", "NaN",(DataInflation!F73-DataInflation!G73)^2)</f>
        <v>1.0080620580221056</v>
      </c>
      <c r="I73">
        <f>IF(TRIM(DataInflation!I73) = "NaN","NaN",(DataInflation!F73-DataInflation!I73)^2)</f>
        <v>2.2320174868246054</v>
      </c>
      <c r="K73">
        <f>IF(TRIM(DataInflation!K73)="NaN","NaN",(DataInflation!J73-DataInflation!K73)^2)</f>
        <v>2.4658408683067523</v>
      </c>
      <c r="M73">
        <f>IF(TRIM(DataInflation!M73) = "NaN","NaN",(DataInflation!J73-DataInflation!M73)^2)</f>
        <v>1.2668616948238116</v>
      </c>
      <c r="O73">
        <f>IF(TRIM(DataInflation!O73) = "NaN","NaN",(DataInflation!N73-DataInflation!O73)^2)</f>
        <v>0.20224882493588886</v>
      </c>
      <c r="Q73">
        <f>IF(TRIM(DataInflation!Q73) = "NaN","NaN",(DataInflation!N73-DataInflation!Q73)^2)</f>
        <v>0.70773182654605682</v>
      </c>
      <c r="S73">
        <f>IF(TRIM(DataInflation!S73) = "NaN","NaN",(DataInflation!R73-DataInflation!S73)^2)</f>
        <v>9.7595096639216603</v>
      </c>
      <c r="U73">
        <f>IF(TRIM(DataInflation!U73) = "NaN","NaN",(DataInflation!R73-DataInflation!U73)^2)</f>
        <v>13.608171158409974</v>
      </c>
      <c r="W73" t="str">
        <f>IF(TRIM(DataInflation!W73) = "NaN","NaN",(DataInflation!V73-DataInflation!W73)^2)</f>
        <v>NaN</v>
      </c>
      <c r="Z73" t="str">
        <f>IF(TRIM(DataInflation!Z73) = "NaN","NaN",(DataInflation!Y73-DataInflation!Z73)^2)</f>
        <v>NaN</v>
      </c>
    </row>
    <row r="74" spans="1:26" x14ac:dyDescent="0.25">
      <c r="A74">
        <v>1986.1</v>
      </c>
      <c r="C74">
        <f>IF(TRIM(DataInflation!C74) = "NaN","NaN",(DataInflation!B74-DataInflation!C74)^2)</f>
        <v>2.2620849950221054</v>
      </c>
      <c r="E74">
        <f>IF(TRIM(DataInflation!E74) = "NaN","NaN",(DataInflation!B74-DataInflation!E74)^2)</f>
        <v>1.1905266627484301</v>
      </c>
      <c r="G74">
        <f>IF(TRIM(DataInflation!G74) = "NaN", "NaN",(DataInflation!F74-DataInflation!G74)^2)</f>
        <v>1.6136611017067513</v>
      </c>
      <c r="I74">
        <f>IF(TRIM(DataInflation!I74) = "NaN","NaN",(DataInflation!F74-DataInflation!I74)^2)</f>
        <v>0.12190922300642398</v>
      </c>
      <c r="K74">
        <f>IF(TRIM(DataInflation!K74)="NaN","NaN",(DataInflation!J74-DataInflation!K74)^2)</f>
        <v>6.2639662935889004E-2</v>
      </c>
      <c r="M74">
        <f>IF(TRIM(DataInflation!M74) = "NaN","NaN",(DataInflation!J74-DataInflation!M74)^2)</f>
        <v>0.41133250492540685</v>
      </c>
      <c r="O74">
        <f>IF(TRIM(DataInflation!O74) = "NaN","NaN",(DataInflation!N74-DataInflation!O74)^2)</f>
        <v>4.9462711565216608</v>
      </c>
      <c r="Q74">
        <f>IF(TRIM(DataInflation!Q74) = "NaN","NaN",(DataInflation!N74-DataInflation!Q74)^2)</f>
        <v>11.115401428838139</v>
      </c>
      <c r="S74">
        <f>IF(TRIM(DataInflation!S74) = "NaN","NaN",(DataInflation!R74-DataInflation!S74)^2)</f>
        <v>0.13263523379935205</v>
      </c>
      <c r="U74">
        <f>IF(TRIM(DataInflation!U74) = "NaN","NaN",(DataInflation!R74-DataInflation!U74)^2)</f>
        <v>0.32785520414621233</v>
      </c>
      <c r="W74">
        <f>IF(TRIM(DataInflation!W74) = "NaN","NaN",(DataInflation!V74-DataInflation!W74)^2)</f>
        <v>0.13182413530227607</v>
      </c>
      <c r="Z74">
        <f>IF(TRIM(DataInflation!Z74) = "NaN","NaN",(DataInflation!Y74-DataInflation!Z74)^2)</f>
        <v>2.7756986514168664</v>
      </c>
    </row>
    <row r="75" spans="1:26" x14ac:dyDescent="0.25">
      <c r="A75">
        <v>1986.2</v>
      </c>
      <c r="C75">
        <f>IF(TRIM(DataInflation!C75) = "NaN","NaN",(DataInflation!B75-DataInflation!C75)^2)</f>
        <v>8.8211310675131072E-4</v>
      </c>
      <c r="E75">
        <f>IF(TRIM(DataInflation!E75) = "NaN","NaN",(DataInflation!B75-DataInflation!E75)^2)</f>
        <v>0.12891574088128416</v>
      </c>
      <c r="G75">
        <f>IF(TRIM(DataInflation!G75) = "NaN", "NaN",(DataInflation!F75-DataInflation!G75)^2)</f>
        <v>1.103086334935889</v>
      </c>
      <c r="I75">
        <f>IF(TRIM(DataInflation!I75) = "NaN","NaN",(DataInflation!F75-DataInflation!I75)^2)</f>
        <v>0.17522231923161383</v>
      </c>
      <c r="K75">
        <f>IF(TRIM(DataInflation!K75)="NaN","NaN",(DataInflation!J75-DataInflation!K75)^2)</f>
        <v>3.70185832072166</v>
      </c>
      <c r="M75">
        <f>IF(TRIM(DataInflation!M75) = "NaN","NaN",(DataInflation!J75-DataInflation!M75)^2)</f>
        <v>5.2504992025214028</v>
      </c>
      <c r="O75">
        <f>IF(TRIM(DataInflation!O75) = "NaN","NaN",(DataInflation!N75-DataInflation!O75)^2)</f>
        <v>1.2822697993520491E-3</v>
      </c>
      <c r="Q75">
        <f>IF(TRIM(DataInflation!Q75) = "NaN","NaN",(DataInflation!N75-DataInflation!Q75)^2)</f>
        <v>2.7515622261149362E-4</v>
      </c>
      <c r="S75">
        <f>IF(TRIM(DataInflation!S75) = "NaN","NaN",(DataInflation!R75-DataInflation!S75)^2)</f>
        <v>0.43966969690227642</v>
      </c>
      <c r="U75">
        <f>IF(TRIM(DataInflation!U75) = "NaN","NaN",(DataInflation!R75-DataInflation!U75)^2)</f>
        <v>0.45046800485915817</v>
      </c>
      <c r="W75">
        <f>IF(TRIM(DataInflation!W75) = "NaN","NaN",(DataInflation!V75-DataInflation!W75)^2)</f>
        <v>1.866072964216867</v>
      </c>
      <c r="Z75">
        <f>IF(TRIM(DataInflation!Z75) = "NaN","NaN",(DataInflation!Y75-DataInflation!Z75)^2)</f>
        <v>2.0947866436259774</v>
      </c>
    </row>
    <row r="76" spans="1:26" x14ac:dyDescent="0.25">
      <c r="A76">
        <v>1986.3</v>
      </c>
      <c r="C76">
        <f>IF(TRIM(DataInflation!C76) = "NaN","NaN",(DataInflation!B76-DataInflation!C76)^2)</f>
        <v>0.56291883293588918</v>
      </c>
      <c r="E76">
        <f>IF(TRIM(DataInflation!E76) = "NaN","NaN",(DataInflation!B76-DataInflation!E76)^2)</f>
        <v>1.2773778338057207</v>
      </c>
      <c r="G76">
        <f>IF(TRIM(DataInflation!G76) = "NaN", "NaN",(DataInflation!F76-DataInflation!G76)^2)</f>
        <v>1.2634240919216606</v>
      </c>
      <c r="I76">
        <f>IF(TRIM(DataInflation!I76) = "NaN","NaN",(DataInflation!F76-DataInflation!I76)^2)</f>
        <v>0.77287885920437194</v>
      </c>
      <c r="K76">
        <f>IF(TRIM(DataInflation!K76)="NaN","NaN",(DataInflation!J76-DataInflation!K76)^2)</f>
        <v>0.54141458279935217</v>
      </c>
      <c r="M76">
        <f>IF(TRIM(DataInflation!M76) = "NaN","NaN",(DataInflation!J76-DataInflation!M76)^2)</f>
        <v>3.027484404773809E-2</v>
      </c>
      <c r="O76">
        <f>IF(TRIM(DataInflation!O76) = "NaN","NaN",(DataInflation!N76-DataInflation!O76)^2)</f>
        <v>1.3527456329022767</v>
      </c>
      <c r="Q76">
        <f>IF(TRIM(DataInflation!Q76) = "NaN","NaN",(DataInflation!N76-DataInflation!Q76)^2)</f>
        <v>1.0045011513531361</v>
      </c>
      <c r="S76">
        <f>IF(TRIM(DataInflation!S76) = "NaN","NaN",(DataInflation!R76-DataInflation!S76)^2)</f>
        <v>0.44361302741686698</v>
      </c>
      <c r="U76">
        <f>IF(TRIM(DataInflation!U76) = "NaN","NaN",(DataInflation!R76-DataInflation!U76)^2)</f>
        <v>0.12675251922961467</v>
      </c>
      <c r="W76">
        <f>IF(TRIM(DataInflation!W76) = "NaN","NaN",(DataInflation!V76-DataInflation!W76)^2)</f>
        <v>0.55851375442597784</v>
      </c>
      <c r="Z76" t="str">
        <f>IF(TRIM(DataInflation!Z76) = "NaN","NaN",(DataInflation!Y76-DataInflation!Z76)^2)</f>
        <v>NaN</v>
      </c>
    </row>
    <row r="77" spans="1:26" x14ac:dyDescent="0.25">
      <c r="A77">
        <v>1986.4</v>
      </c>
      <c r="C77">
        <f>IF(TRIM(DataInflation!C77) = "NaN","NaN",(DataInflation!B77-DataInflation!C77)^2)</f>
        <v>3.096847012166045E-2</v>
      </c>
      <c r="E77">
        <f>IF(TRIM(DataInflation!E77) = "NaN","NaN",(DataInflation!B77-DataInflation!E77)^2)</f>
        <v>2.4999560499382745</v>
      </c>
      <c r="G77">
        <f>IF(TRIM(DataInflation!G77) = "NaN", "NaN",(DataInflation!F77-DataInflation!G77)^2)</f>
        <v>0.18992930579935224</v>
      </c>
      <c r="I77">
        <f>IF(TRIM(DataInflation!I77) = "NaN","NaN",(DataInflation!F77-DataInflation!I77)^2)</f>
        <v>0.13295658637317748</v>
      </c>
      <c r="K77">
        <f>IF(TRIM(DataInflation!K77)="NaN","NaN",(DataInflation!J77-DataInflation!K77)^2)</f>
        <v>0.92751525850227623</v>
      </c>
      <c r="M77">
        <f>IF(TRIM(DataInflation!M77) = "NaN","NaN",(DataInflation!J77-DataInflation!M77)^2)</f>
        <v>1.4138991619115391</v>
      </c>
      <c r="O77">
        <f>IF(TRIM(DataInflation!O77) = "NaN","NaN",(DataInflation!N77-DataInflation!O77)^2)</f>
        <v>0.13398734021686726</v>
      </c>
      <c r="Q77">
        <f>IF(TRIM(DataInflation!Q77) = "NaN","NaN",(DataInflation!N77-DataInflation!Q77)^2)</f>
        <v>1.4846626636707778</v>
      </c>
      <c r="S77">
        <f>IF(TRIM(DataInflation!S77) = "NaN","NaN",(DataInflation!R77-DataInflation!S77)^2)</f>
        <v>0.12064353202597727</v>
      </c>
      <c r="U77">
        <f>IF(TRIM(DataInflation!U77) = "NaN","NaN",(DataInflation!R77-DataInflation!U77)^2)</f>
        <v>0.63524171803328044</v>
      </c>
      <c r="W77" t="str">
        <f>IF(TRIM(DataInflation!W77) = "NaN","NaN",(DataInflation!V77-DataInflation!W77)^2)</f>
        <v>NaN</v>
      </c>
      <c r="Z77" t="str">
        <f>IF(TRIM(DataInflation!Z77) = "NaN","NaN",(DataInflation!Y77-DataInflation!Z77)^2)</f>
        <v>NaN</v>
      </c>
    </row>
    <row r="78" spans="1:26" x14ac:dyDescent="0.25">
      <c r="A78">
        <v>1987.1</v>
      </c>
      <c r="C78">
        <f>IF(TRIM(DataInflation!C78) = "NaN","NaN",(DataInflation!B78-DataInflation!C78)^2)</f>
        <v>0.54141458279935217</v>
      </c>
      <c r="E78">
        <f>IF(TRIM(DataInflation!E78) = "NaN","NaN",(DataInflation!B78-DataInflation!E78)^2)</f>
        <v>0.28240858686365111</v>
      </c>
      <c r="G78">
        <f>IF(TRIM(DataInflation!G78) = "NaN", "NaN",(DataInflation!F78-DataInflation!G78)^2)</f>
        <v>0.92751525850227623</v>
      </c>
      <c r="I78">
        <f>IF(TRIM(DataInflation!I78) = "NaN","NaN",(DataInflation!F78-DataInflation!I78)^2)</f>
        <v>0.42203579019494403</v>
      </c>
      <c r="K78">
        <f>IF(TRIM(DataInflation!K78)="NaN","NaN",(DataInflation!J78-DataInflation!K78)^2)</f>
        <v>0.58682158981686705</v>
      </c>
      <c r="M78">
        <f>IF(TRIM(DataInflation!M78) = "NaN","NaN",(DataInflation!J78-DataInflation!M78)^2)</f>
        <v>1.967916589391</v>
      </c>
      <c r="O78">
        <f>IF(TRIM(DataInflation!O78) = "NaN","NaN",(DataInflation!N78-DataInflation!O78)^2)</f>
        <v>0.29957864322597744</v>
      </c>
      <c r="Q78">
        <f>IF(TRIM(DataInflation!Q78) = "NaN","NaN",(DataInflation!N78-DataInflation!Q78)^2)</f>
        <v>2.2488113201433984</v>
      </c>
      <c r="S78">
        <f>IF(TRIM(DataInflation!S78) = "NaN","NaN",(DataInflation!R78-DataInflation!S78)^2)</f>
        <v>1.1973168678553809</v>
      </c>
      <c r="U78">
        <f>IF(TRIM(DataInflation!U78) = "NaN","NaN",(DataInflation!R78-DataInflation!U78)^2)</f>
        <v>2.2735247915729491</v>
      </c>
      <c r="W78">
        <f>IF(TRIM(DataInflation!W78) = "NaN","NaN",(DataInflation!V78-DataInflation!W78)^2)</f>
        <v>0.30277488972152466</v>
      </c>
      <c r="Z78">
        <f>IF(TRIM(DataInflation!Z78) = "NaN","NaN",(DataInflation!Y78-DataInflation!Z78)^2)</f>
        <v>0.63696372173400528</v>
      </c>
    </row>
    <row r="79" spans="1:26" x14ac:dyDescent="0.25">
      <c r="A79">
        <v>1987.2</v>
      </c>
      <c r="C79">
        <f>IF(TRIM(DataInflation!C79) = "NaN","NaN",(DataInflation!B79-DataInflation!C79)^2)</f>
        <v>0.13182413530227607</v>
      </c>
      <c r="E79">
        <f>IF(TRIM(DataInflation!E79) = "NaN","NaN",(DataInflation!B79-DataInflation!E79)^2)</f>
        <v>5.3899697688496818E-2</v>
      </c>
      <c r="G79">
        <f>IF(TRIM(DataInflation!G79) = "NaN", "NaN",(DataInflation!F79-DataInflation!G79)^2)</f>
        <v>0.93323871461686725</v>
      </c>
      <c r="I79">
        <f>IF(TRIM(DataInflation!I79) = "NaN","NaN",(DataInflation!F79-DataInflation!I79)^2)</f>
        <v>2.4552311551680193</v>
      </c>
      <c r="K79">
        <f>IF(TRIM(DataInflation!K79)="NaN","NaN",(DataInflation!J79-DataInflation!K79)^2)</f>
        <v>2.1708420825977359E-2</v>
      </c>
      <c r="M79">
        <f>IF(TRIM(DataInflation!M79) = "NaN","NaN",(DataInflation!J79-DataInflation!M79)^2)</f>
        <v>2.7553200768864592</v>
      </c>
      <c r="O79">
        <f>IF(TRIM(DataInflation!O79) = "NaN","NaN",(DataInflation!N79-DataInflation!O79)^2)</f>
        <v>1.6750047690553813</v>
      </c>
      <c r="Q79">
        <f>IF(TRIM(DataInflation!Q79) = "NaN","NaN",(DataInflation!N79-DataInflation!Q79)^2)</f>
        <v>2.7720582657751147</v>
      </c>
      <c r="S79">
        <f>IF(TRIM(DataInflation!S79) = "NaN","NaN",(DataInflation!R79-DataInflation!S79)^2)</f>
        <v>0.12267495252152454</v>
      </c>
      <c r="U79">
        <f>IF(TRIM(DataInflation!U79) = "NaN","NaN",(DataInflation!R79-DataInflation!U79)^2)</f>
        <v>6.8072766436334045E-2</v>
      </c>
      <c r="W79">
        <f>IF(TRIM(DataInflation!W79) = "NaN","NaN",(DataInflation!V79-DataInflation!W79)^2)</f>
        <v>0.15848366573400482</v>
      </c>
      <c r="Z79">
        <f>IF(TRIM(DataInflation!Z79) = "NaN","NaN",(DataInflation!Y79-DataInflation!Z79)^2)</f>
        <v>0.76289479581347985</v>
      </c>
    </row>
    <row r="80" spans="1:26" x14ac:dyDescent="0.25">
      <c r="A80">
        <v>1987.3</v>
      </c>
      <c r="C80">
        <f>IF(TRIM(DataInflation!C80) = "NaN","NaN",(DataInflation!B80-DataInflation!C80)^2)</f>
        <v>2.1492815266168672</v>
      </c>
      <c r="E80">
        <f>IF(TRIM(DataInflation!E80) = "NaN","NaN",(DataInflation!B80-DataInflation!E80)^2)</f>
        <v>2.4758859514786522</v>
      </c>
      <c r="G80">
        <f>IF(TRIM(DataInflation!G80) = "NaN", "NaN",(DataInflation!F80-DataInflation!G80)^2)</f>
        <v>0.20011108762597735</v>
      </c>
      <c r="I80">
        <f>IF(TRIM(DataInflation!I80) = "NaN","NaN",(DataInflation!F80-DataInflation!I80)^2)</f>
        <v>2.778803310529729</v>
      </c>
      <c r="K80">
        <f>IF(TRIM(DataInflation!K80)="NaN","NaN",(DataInflation!J80-DataInflation!K80)^2)</f>
        <v>2.5415366208553807</v>
      </c>
      <c r="M80">
        <f>IF(TRIM(DataInflation!M80) = "NaN","NaN",(DataInflation!J80-DataInflation!M80)^2)</f>
        <v>3.4019190293926234</v>
      </c>
      <c r="O80">
        <f>IF(TRIM(DataInflation!O80) = "NaN","NaN",(DataInflation!N80-DataInflation!O80)^2)</f>
        <v>2.2425109521524565E-2</v>
      </c>
      <c r="Q80">
        <f>IF(TRIM(DataInflation!Q80) = "NaN","NaN",(DataInflation!N80-DataInflation!Q80)^2)</f>
        <v>6.5167790931013492E-2</v>
      </c>
      <c r="S80">
        <f>IF(TRIM(DataInflation!S80) = "NaN","NaN",(DataInflation!R80-DataInflation!S80)^2)</f>
        <v>3.6097340048982903E-6</v>
      </c>
      <c r="U80">
        <f>IF(TRIM(DataInflation!U80) = "NaN","NaN",(DataInflation!R80-DataInflation!U80)^2)</f>
        <v>1.1076169988796352E-2</v>
      </c>
      <c r="W80">
        <f>IF(TRIM(DataInflation!W80) = "NaN","NaN",(DataInflation!V80-DataInflation!W80)^2)</f>
        <v>0.13945630581347998</v>
      </c>
      <c r="Z80" t="str">
        <f>IF(TRIM(DataInflation!Z80) = "NaN","NaN",(DataInflation!Y80-DataInflation!Z80)^2)</f>
        <v>NaN</v>
      </c>
    </row>
    <row r="81" spans="1:26" x14ac:dyDescent="0.25">
      <c r="A81">
        <v>1987.4</v>
      </c>
      <c r="C81">
        <f>IF(TRIM(DataInflation!C81) = "NaN","NaN",(DataInflation!B81-DataInflation!C81)^2)</f>
        <v>2.1708420825977359E-2</v>
      </c>
      <c r="E81">
        <f>IF(TRIM(DataInflation!E81) = "NaN","NaN",(DataInflation!B81-DataInflation!E81)^2)</f>
        <v>0.97299727249076329</v>
      </c>
      <c r="G81">
        <f>IF(TRIM(DataInflation!G81) = "NaN", "NaN",(DataInflation!F81-DataInflation!G81)^2)</f>
        <v>2.5415366208553807</v>
      </c>
      <c r="I81">
        <f>IF(TRIM(DataInflation!I81) = "NaN","NaN",(DataInflation!F81-DataInflation!I81)^2)</f>
        <v>1.0079655182362759</v>
      </c>
      <c r="K81">
        <f>IF(TRIM(DataInflation!K81)="NaN","NaN",(DataInflation!J81-DataInflation!K81)^2)</f>
        <v>2.2575015321524682E-2</v>
      </c>
      <c r="M81">
        <f>IF(TRIM(DataInflation!M81) = "NaN","NaN",(DataInflation!J81-DataInflation!M81)^2)</f>
        <v>0.32411688917022868</v>
      </c>
      <c r="O81">
        <f>IF(TRIM(DataInflation!O81) = "NaN","NaN",(DataInflation!N81-DataInflation!O81)^2)</f>
        <v>3.6097340048982903E-6</v>
      </c>
      <c r="Q81">
        <f>IF(TRIM(DataInflation!Q81) = "NaN","NaN",(DataInflation!N81-DataInflation!Q81)^2)</f>
        <v>0.1645617113147036</v>
      </c>
      <c r="S81">
        <f>IF(TRIM(DataInflation!S81) = "NaN","NaN",(DataInflation!R81-DataInflation!S81)^2)</f>
        <v>0.22414400381347963</v>
      </c>
      <c r="U81">
        <f>IF(TRIM(DataInflation!U81) = "NaN","NaN",(DataInflation!R81-DataInflation!U81)^2)</f>
        <v>0.45867839689817758</v>
      </c>
      <c r="W81" t="str">
        <f>IF(TRIM(DataInflation!W81) = "NaN","NaN",(DataInflation!V81-DataInflation!W81)^2)</f>
        <v>NaN</v>
      </c>
      <c r="Z81" t="str">
        <f>IF(TRIM(DataInflation!Z81) = "NaN","NaN",(DataInflation!Y81-DataInflation!Z81)^2)</f>
        <v>NaN</v>
      </c>
    </row>
    <row r="82" spans="1:26" x14ac:dyDescent="0.25">
      <c r="A82">
        <v>1988.1</v>
      </c>
      <c r="C82">
        <f>IF(TRIM(DataInflation!C82) = "NaN","NaN",(DataInflation!B82-DataInflation!C82)^2)</f>
        <v>0.98847291725538078</v>
      </c>
      <c r="E82">
        <f>IF(TRIM(DataInflation!E82) = "NaN","NaN",(DataInflation!B82-DataInflation!E82)^2)</f>
        <v>0.69589877391696497</v>
      </c>
      <c r="G82">
        <f>IF(TRIM(DataInflation!G82) = "NaN", "NaN",(DataInflation!F82-DataInflation!G82)^2)</f>
        <v>0.20272492112152457</v>
      </c>
      <c r="I82">
        <f>IF(TRIM(DataInflation!I82) = "NaN","NaN",(DataInflation!F82-DataInflation!I82)^2)</f>
        <v>0.31924878790695393</v>
      </c>
      <c r="K82">
        <f>IF(TRIM(DataInflation!K82)="NaN","NaN",(DataInflation!J82-DataInflation!K82)^2)</f>
        <v>0.35772369373400503</v>
      </c>
      <c r="M82">
        <f>IF(TRIM(DataInflation!M82) = "NaN","NaN",(DataInflation!J82-DataInflation!M82)^2)</f>
        <v>3.5880406648356538E-3</v>
      </c>
      <c r="O82">
        <f>IF(TRIM(DataInflation!O82) = "NaN","NaN",(DataInflation!N82-DataInflation!O82)^2)</f>
        <v>0.76289479581347985</v>
      </c>
      <c r="Q82">
        <f>IF(TRIM(DataInflation!Q82) = "NaN","NaN",(DataInflation!N82-DataInflation!Q82)^2)</f>
        <v>0.45642714388768602</v>
      </c>
      <c r="S82">
        <f>IF(TRIM(DataInflation!S82) = "NaN","NaN",(DataInflation!R82-DataInflation!S82)^2)</f>
        <v>1.4331651689802195E-3</v>
      </c>
      <c r="U82">
        <f>IF(TRIM(DataInflation!U82) = "NaN","NaN",(DataInflation!R82-DataInflation!U82)^2)</f>
        <v>9.8495716935778077E-2</v>
      </c>
      <c r="W82">
        <f>IF(TRIM(DataInflation!W82) = "NaN","NaN",(DataInflation!V82-DataInflation!W82)^2)</f>
        <v>0.80655411127711485</v>
      </c>
      <c r="Z82">
        <f>IF(TRIM(DataInflation!Z82) = "NaN","NaN",(DataInflation!Y82-DataInflation!Z82)^2)</f>
        <v>0.5846290194407574</v>
      </c>
    </row>
    <row r="83" spans="1:26" x14ac:dyDescent="0.25">
      <c r="A83">
        <v>1988.2</v>
      </c>
      <c r="C83">
        <f>IF(TRIM(DataInflation!C83) = "NaN","NaN",(DataInflation!B83-DataInflation!C83)^2)</f>
        <v>0.12267495252152454</v>
      </c>
      <c r="E83">
        <f>IF(TRIM(DataInflation!E83) = "NaN","NaN",(DataInflation!B83-DataInflation!E83)^2)</f>
        <v>0.14898742419802613</v>
      </c>
      <c r="G83">
        <f>IF(TRIM(DataInflation!G83) = "NaN", "NaN",(DataInflation!F83-DataInflation!G83)^2)</f>
        <v>3.6097340048982903E-6</v>
      </c>
      <c r="I83">
        <f>IF(TRIM(DataInflation!I83) = "NaN","NaN",(DataInflation!F83-DataInflation!I83)^2)</f>
        <v>0.15585601602911406</v>
      </c>
      <c r="K83">
        <f>IF(TRIM(DataInflation!K83)="NaN","NaN",(DataInflation!J83-DataInflation!K83)^2)</f>
        <v>0.45351939981347966</v>
      </c>
      <c r="M83">
        <f>IF(TRIM(DataInflation!M83) = "NaN","NaN",(DataInflation!J83-DataInflation!M83)^2)</f>
        <v>2.4417067360241362E-2</v>
      </c>
      <c r="O83">
        <f>IF(TRIM(DataInflation!O83) = "NaN","NaN",(DataInflation!N83-DataInflation!O83)^2)</f>
        <v>6.8718864368980392E-2</v>
      </c>
      <c r="Q83">
        <f>IF(TRIM(DataInflation!Q83) = "NaN","NaN",(DataInflation!N83-DataInflation!Q83)^2)</f>
        <v>6.4172575047392855E-4</v>
      </c>
      <c r="S83">
        <f>IF(TRIM(DataInflation!S83) = "NaN","NaN",(DataInflation!R83-DataInflation!S83)^2)</f>
        <v>0.80655411127711485</v>
      </c>
      <c r="U83">
        <f>IF(TRIM(DataInflation!U83) = "NaN","NaN",(DataInflation!R83-DataInflation!U83)^2)</f>
        <v>1.4523533542984108</v>
      </c>
      <c r="W83">
        <f>IF(TRIM(DataInflation!W83) = "NaN","NaN",(DataInflation!V83-DataInflation!W83)^2)</f>
        <v>0.44170694524075793</v>
      </c>
      <c r="Z83">
        <f>IF(TRIM(DataInflation!Z83) = "NaN","NaN",(DataInflation!Y83-DataInflation!Z83)^2)</f>
        <v>3.6135657740878908E-2</v>
      </c>
    </row>
    <row r="84" spans="1:26" x14ac:dyDescent="0.25">
      <c r="A84">
        <v>1988.3</v>
      </c>
      <c r="C84">
        <f>IF(TRIM(DataInflation!C84) = "NaN","NaN",(DataInflation!B84-DataInflation!C84)^2)</f>
        <v>9.6236237340049189E-3</v>
      </c>
      <c r="E84">
        <f>IF(TRIM(DataInflation!E84) = "NaN","NaN",(DataInflation!B84-DataInflation!E84)^2)</f>
        <v>8.0596110746443766E-2</v>
      </c>
      <c r="G84">
        <f>IF(TRIM(DataInflation!G84) = "NaN", "NaN",(DataInflation!F84-DataInflation!G84)^2)</f>
        <v>0.22414400381347963</v>
      </c>
      <c r="I84">
        <f>IF(TRIM(DataInflation!I84) = "NaN","NaN",(DataInflation!F84-DataInflation!I84)^2)</f>
        <v>0.45867826048587967</v>
      </c>
      <c r="K84">
        <f>IF(TRIM(DataInflation!K84)="NaN","NaN",(DataInflation!J84-DataInflation!K84)^2)</f>
        <v>3.8617315689802425E-3</v>
      </c>
      <c r="M84">
        <f>IF(TRIM(DataInflation!M84) = "NaN","NaN",(DataInflation!J84-DataInflation!M84)^2)</f>
        <v>3.4658328683427005E-2</v>
      </c>
      <c r="O84">
        <f>IF(TRIM(DataInflation!O84) = "NaN","NaN",(DataInflation!N84-DataInflation!O84)^2)</f>
        <v>0.99617082667711498</v>
      </c>
      <c r="Q84">
        <f>IF(TRIM(DataInflation!Q84) = "NaN","NaN",(DataInflation!N84-DataInflation!Q84)^2)</f>
        <v>4.7541639228444905E-2</v>
      </c>
      <c r="S84">
        <f>IF(TRIM(DataInflation!S84) = "NaN","NaN",(DataInflation!R84-DataInflation!S84)^2)</f>
        <v>0.44170694524075793</v>
      </c>
      <c r="U84">
        <f>IF(TRIM(DataInflation!U84) = "NaN","NaN",(DataInflation!R84-DataInflation!U84)^2)</f>
        <v>1.000867990716368</v>
      </c>
      <c r="W84">
        <f>IF(TRIM(DataInflation!W84) = "NaN","NaN",(DataInflation!V84-DataInflation!W84)^2)</f>
        <v>3.6135657740878908E-2</v>
      </c>
      <c r="Z84" t="str">
        <f>IF(TRIM(DataInflation!Z84) = "NaN","NaN",(DataInflation!Y84-DataInflation!Z84)^2)</f>
        <v>NaN</v>
      </c>
    </row>
    <row r="85" spans="1:26" x14ac:dyDescent="0.25">
      <c r="A85">
        <v>1988.4</v>
      </c>
      <c r="C85">
        <f>IF(TRIM(DataInflation!C85) = "NaN","NaN",(DataInflation!B85-DataInflation!C85)^2)</f>
        <v>0.10664241981348031</v>
      </c>
      <c r="E85">
        <f>IF(TRIM(DataInflation!E85) = "NaN","NaN",(DataInflation!B85-DataInflation!E85)^2)</f>
        <v>0.12483784559216361</v>
      </c>
      <c r="G85">
        <f>IF(TRIM(DataInflation!G85) = "NaN", "NaN",(DataInflation!F85-DataInflation!G85)^2)</f>
        <v>1.4331651689802195E-3</v>
      </c>
      <c r="I85">
        <f>IF(TRIM(DataInflation!I85) = "NaN","NaN",(DataInflation!F85-DataInflation!I85)^2)</f>
        <v>0.44950170875096734</v>
      </c>
      <c r="K85">
        <f>IF(TRIM(DataInflation!K85)="NaN","NaN",(DataInflation!J85-DataInflation!K85)^2)</f>
        <v>0.99617082667711498</v>
      </c>
      <c r="M85">
        <f>IF(TRIM(DataInflation!M85) = "NaN","NaN",(DataInflation!J85-DataInflation!M85)^2)</f>
        <v>5.8688023397700774E-2</v>
      </c>
      <c r="O85">
        <f>IF(TRIM(DataInflation!O85) = "NaN","NaN",(DataInflation!N85-DataInflation!O85)^2)</f>
        <v>0.31878487104075776</v>
      </c>
      <c r="Q85">
        <f>IF(TRIM(DataInflation!Q85) = "NaN","NaN",(DataInflation!N85-DataInflation!Q85)^2)</f>
        <v>3.2278181272462767</v>
      </c>
      <c r="S85">
        <f>IF(TRIM(DataInflation!S85) = "NaN","NaN",(DataInflation!R85-DataInflation!S85)^2)</f>
        <v>8.415442034087893E-2</v>
      </c>
      <c r="U85">
        <f>IF(TRIM(DataInflation!U85) = "NaN","NaN",(DataInflation!R85-DataInflation!U85)^2)</f>
        <v>9.3189917390159971E-2</v>
      </c>
      <c r="W85" t="str">
        <f>IF(TRIM(DataInflation!W85) = "NaN","NaN",(DataInflation!V85-DataInflation!W85)^2)</f>
        <v>NaN</v>
      </c>
      <c r="Z85" t="str">
        <f>IF(TRIM(DataInflation!Z85) = "NaN","NaN",(DataInflation!Y85-DataInflation!Z85)^2)</f>
        <v>NaN</v>
      </c>
    </row>
    <row r="86" spans="1:26" x14ac:dyDescent="0.25">
      <c r="A86">
        <v>1989.1</v>
      </c>
      <c r="C86">
        <f>IF(TRIM(DataInflation!C86) = "NaN","NaN",(DataInflation!B86-DataInflation!C86)^2)</f>
        <v>1.4331651689802195E-3</v>
      </c>
      <c r="E86">
        <f>IF(TRIM(DataInflation!E86) = "NaN","NaN",(DataInflation!B86-DataInflation!E86)^2)</f>
        <v>0.10830057433006718</v>
      </c>
      <c r="G86">
        <f>IF(TRIM(DataInflation!G86) = "NaN", "NaN",(DataInflation!F86-DataInflation!G86)^2)</f>
        <v>0.15847053427711455</v>
      </c>
      <c r="I86">
        <f>IF(TRIM(DataInflation!I86) = "NaN","NaN",(DataInflation!F86-DataInflation!I86)^2)</f>
        <v>0.82009620749798129</v>
      </c>
      <c r="K86">
        <f>IF(TRIM(DataInflation!K86)="NaN","NaN",(DataInflation!J86-DataInflation!K86)^2)</f>
        <v>0.44170694524075793</v>
      </c>
      <c r="M86">
        <f>IF(TRIM(DataInflation!M86) = "NaN","NaN",(DataInflation!J86-DataInflation!M86)^2)</f>
        <v>4.5327136732526672</v>
      </c>
      <c r="O86">
        <f>IF(TRIM(DataInflation!O86) = "NaN","NaN",(DataInflation!N86-DataInflation!O86)^2)</f>
        <v>4.4060607340879E-2</v>
      </c>
      <c r="Q86">
        <f>IF(TRIM(DataInflation!Q86) = "NaN","NaN",(DataInflation!N86-DataInflation!Q86)^2)</f>
        <v>0.43658054556183956</v>
      </c>
      <c r="S86">
        <f>IF(TRIM(DataInflation!S86) = "NaN","NaN",(DataInflation!R86-DataInflation!S86)^2)</f>
        <v>0.59304879335407146</v>
      </c>
      <c r="U86">
        <f>IF(TRIM(DataInflation!U86) = "NaN","NaN",(DataInflation!R86-DataInflation!U86)^2)</f>
        <v>0.71969780273520212</v>
      </c>
      <c r="W86">
        <f>IF(TRIM(DataInflation!W86) = "NaN","NaN",(DataInflation!V86-DataInflation!W86)^2)</f>
        <v>4.7032314535683989E-2</v>
      </c>
      <c r="Z86">
        <f>IF(TRIM(DataInflation!Z86) = "NaN","NaN",(DataInflation!Y86-DataInflation!Z86)^2)</f>
        <v>0.68451029440498501</v>
      </c>
    </row>
    <row r="87" spans="1:26" x14ac:dyDescent="0.25">
      <c r="A87">
        <v>1989.2</v>
      </c>
      <c r="C87">
        <f>IF(TRIM(DataInflation!C87) = "NaN","NaN",(DataInflation!B87-DataInflation!C87)^2)</f>
        <v>3.6726771149287888E-6</v>
      </c>
      <c r="E87">
        <f>IF(TRIM(DataInflation!E87) = "NaN","NaN",(DataInflation!B87-DataInflation!E87)^2)</f>
        <v>6.5711819525549496E-3</v>
      </c>
      <c r="G87">
        <f>IF(TRIM(DataInflation!G87) = "NaN", "NaN",(DataInflation!F87-DataInflation!G87)^2)</f>
        <v>1.1333952420407569</v>
      </c>
      <c r="I87">
        <f>IF(TRIM(DataInflation!I87) = "NaN","NaN",(DataInflation!F87-DataInflation!I87)^2)</f>
        <v>2.1266353223856806</v>
      </c>
      <c r="K87">
        <f>IF(TRIM(DataInflation!K87)="NaN","NaN",(DataInflation!J87-DataInflation!K87)^2)</f>
        <v>1.2079369940878966E-2</v>
      </c>
      <c r="M87">
        <f>IF(TRIM(DataInflation!M87) = "NaN","NaN",(DataInflation!J87-DataInflation!M87)^2)</f>
        <v>0.1098571533506294</v>
      </c>
      <c r="O87">
        <f>IF(TRIM(DataInflation!O87) = "NaN","NaN",(DataInflation!N87-DataInflation!O87)^2)</f>
        <v>0.22099082555407171</v>
      </c>
      <c r="Q87">
        <f>IF(TRIM(DataInflation!Q87) = "NaN","NaN",(DataInflation!N87-DataInflation!Q87)^2)</f>
        <v>0.28270646250923848</v>
      </c>
      <c r="S87">
        <f>IF(TRIM(DataInflation!S87) = "NaN","NaN",(DataInflation!R87-DataInflation!S87)^2)</f>
        <v>2.8457493568380962E-4</v>
      </c>
      <c r="U87">
        <f>IF(TRIM(DataInflation!U87) = "NaN","NaN",(DataInflation!R87-DataInflation!U87)^2)</f>
        <v>2.0321156990143044E-2</v>
      </c>
      <c r="W87">
        <f>IF(TRIM(DataInflation!W87) = "NaN","NaN",(DataInflation!V87-DataInflation!W87)^2)</f>
        <v>1.0554508436049854</v>
      </c>
      <c r="Z87">
        <f>IF(TRIM(DataInflation!Z87) = "NaN","NaN",(DataInflation!Y87-DataInflation!Z87)^2)</f>
        <v>3.251003355486886</v>
      </c>
    </row>
    <row r="88" spans="1:26" x14ac:dyDescent="0.25">
      <c r="A88">
        <v>1989.3</v>
      </c>
      <c r="C88">
        <f>IF(TRIM(DataInflation!C88) = "NaN","NaN",(DataInflation!B88-DataInflation!C88)^2)</f>
        <v>0.1329407226407576</v>
      </c>
      <c r="E88">
        <f>IF(TRIM(DataInflation!E88) = "NaN","NaN",(DataInflation!B88-DataInflation!E88)^2)</f>
        <v>1.3361158717154042</v>
      </c>
      <c r="G88">
        <f>IF(TRIM(DataInflation!G88) = "NaN", "NaN",(DataInflation!F88-DataInflation!G88)^2)</f>
        <v>8.1168951408789238E-3</v>
      </c>
      <c r="I88">
        <f>IF(TRIM(DataInflation!I88) = "NaN","NaN",(DataInflation!F88-DataInflation!I88)^2)</f>
        <v>0.4652141185616766</v>
      </c>
      <c r="K88">
        <f>IF(TRIM(DataInflation!K88)="NaN","NaN",(DataInflation!J88-DataInflation!K88)^2)</f>
        <v>0.94108743855407162</v>
      </c>
      <c r="M88">
        <f>IF(TRIM(DataInflation!M88) = "NaN","NaN",(DataInflation!J88-DataInflation!M88)^2)</f>
        <v>2.1552031170684143</v>
      </c>
      <c r="O88">
        <f>IF(TRIM(DataInflation!O88) = "NaN","NaN",(DataInflation!N88-DataInflation!O88)^2)</f>
        <v>0.10040618433568385</v>
      </c>
      <c r="Q88">
        <f>IF(TRIM(DataInflation!Q88) = "NaN","NaN",(DataInflation!N88-DataInflation!Q88)^2)</f>
        <v>0.59771777715451502</v>
      </c>
      <c r="S88">
        <f>IF(TRIM(DataInflation!S88) = "NaN","NaN",(DataInflation!R88-DataInflation!S88)^2)</f>
        <v>0.39356974520498483</v>
      </c>
      <c r="U88">
        <f>IF(TRIM(DataInflation!U88) = "NaN","NaN",(DataInflation!R88-DataInflation!U88)^2)</f>
        <v>2.2361024884342653</v>
      </c>
      <c r="W88">
        <f>IF(TRIM(DataInflation!W88) = "NaN","NaN",(DataInflation!V88-DataInflation!W88)^2)</f>
        <v>1.9685602378868865</v>
      </c>
      <c r="Z88" t="str">
        <f>IF(TRIM(DataInflation!Z88) = "NaN","NaN",(DataInflation!Y88-DataInflation!Z88)^2)</f>
        <v>NaN</v>
      </c>
    </row>
    <row r="89" spans="1:26" x14ac:dyDescent="0.25">
      <c r="A89">
        <v>1989.4</v>
      </c>
      <c r="C89">
        <f>IF(TRIM(DataInflation!C89) = "NaN","NaN",(DataInflation!B89-DataInflation!C89)^2)</f>
        <v>0.34821070814087868</v>
      </c>
      <c r="E89">
        <f>IF(TRIM(DataInflation!E89) = "NaN","NaN",(DataInflation!B89-DataInflation!E89)^2)</f>
        <v>2.4475149395959384E-3</v>
      </c>
      <c r="G89">
        <f>IF(TRIM(DataInflation!G89) = "NaN", "NaN",(DataInflation!F89-DataInflation!G89)^2)</f>
        <v>1.87716472895407</v>
      </c>
      <c r="I89">
        <f>IF(TRIM(DataInflation!I89) = "NaN","NaN",(DataInflation!F89-DataInflation!I89)^2)</f>
        <v>2.08885454036644</v>
      </c>
      <c r="K89">
        <f>IF(TRIM(DataInflation!K89)="NaN","NaN",(DataInflation!J89-DataInflation!K89)^2)</f>
        <v>0.17378005413568431</v>
      </c>
      <c r="M89">
        <f>IF(TRIM(DataInflation!M89) = "NaN","NaN",(DataInflation!J89-DataInflation!M89)^2)</f>
        <v>0.56636523787273185</v>
      </c>
      <c r="O89">
        <f>IF(TRIM(DataInflation!O89) = "NaN","NaN",(DataInflation!N89-DataInflation!O89)^2)</f>
        <v>0.18262919600498514</v>
      </c>
      <c r="Q89">
        <f>IF(TRIM(DataInflation!Q89) = "NaN","NaN",(DataInflation!N89-DataInflation!Q89)^2)</f>
        <v>0.78869998895713511</v>
      </c>
      <c r="S89">
        <f>IF(TRIM(DataInflation!S89) = "NaN","NaN",(DataInflation!R89-DataInflation!S89)^2)</f>
        <v>1.4473386790868872</v>
      </c>
      <c r="U89">
        <f>IF(TRIM(DataInflation!U89) = "NaN","NaN",(DataInflation!R89-DataInflation!U89)^2)</f>
        <v>1.4211937150172944</v>
      </c>
      <c r="W89">
        <f>IF(TRIM(DataInflation!W89) = "NaN","NaN",(DataInflation!V89-DataInflation!W89)^2)</f>
        <v>1.2617501021919082</v>
      </c>
      <c r="Z89">
        <f>IF(TRIM(DataInflation!Z89) = "NaN","NaN",(DataInflation!Y89-DataInflation!Z89)^2)</f>
        <v>0.21337259001374376</v>
      </c>
    </row>
    <row r="90" spans="1:26" x14ac:dyDescent="0.25">
      <c r="A90">
        <v>1990.1</v>
      </c>
      <c r="C90">
        <f>IF(TRIM(DataInflation!C90) = "NaN","NaN",(DataInflation!B90-DataInflation!C90)^2)</f>
        <v>0.94108743855407162</v>
      </c>
      <c r="E90">
        <f>IF(TRIM(DataInflation!E90) = "NaN","NaN",(DataInflation!B90-DataInflation!E90)^2)</f>
        <v>2.08885454036644</v>
      </c>
      <c r="G90">
        <f>IF(TRIM(DataInflation!G90) = "NaN", "NaN",(DataInflation!F90-DataInflation!G90)^2)</f>
        <v>0.84064940313568415</v>
      </c>
      <c r="I90">
        <f>IF(TRIM(DataInflation!I90) = "NaN","NaN",(DataInflation!F90-DataInflation!I90)^2)</f>
        <v>0.56636523787273185</v>
      </c>
      <c r="K90">
        <f>IF(TRIM(DataInflation!K90)="NaN","NaN",(DataInflation!J90-DataInflation!K90)^2)</f>
        <v>0.52904001980498561</v>
      </c>
      <c r="M90">
        <f>IF(TRIM(DataInflation!M90) = "NaN","NaN",(DataInflation!J90-DataInflation!M90)^2)</f>
        <v>0.32714175030759124</v>
      </c>
      <c r="O90">
        <f>IF(TRIM(DataInflation!O90) = "NaN","NaN",(DataInflation!N90-DataInflation!O90)^2)</f>
        <v>1.6979494584868862</v>
      </c>
      <c r="Q90">
        <f>IF(TRIM(DataInflation!Q90) = "NaN","NaN",(DataInflation!N90-DataInflation!Q90)^2)</f>
        <v>1.4279668069331906</v>
      </c>
      <c r="S90">
        <f>IF(TRIM(DataInflation!S90) = "NaN","NaN",(DataInflation!R90-DataInflation!S90)^2)</f>
        <v>0.85243950099190957</v>
      </c>
      <c r="U90">
        <f>IF(TRIM(DataInflation!U90) = "NaN","NaN",(DataInflation!R90-DataInflation!U90)^2)</f>
        <v>0.87441995708838771</v>
      </c>
      <c r="W90">
        <f>IF(TRIM(DataInflation!W90) = "NaN","NaN",(DataInflation!V90-DataInflation!W90)^2)</f>
        <v>2.6218964013744035E-2</v>
      </c>
      <c r="Z90">
        <f>IF(TRIM(DataInflation!Z90) = "NaN","NaN",(DataInflation!Y90-DataInflation!Z90)^2)</f>
        <v>4.3523661775751306</v>
      </c>
    </row>
    <row r="91" spans="1:26" x14ac:dyDescent="0.25">
      <c r="A91">
        <v>1990.2</v>
      </c>
      <c r="C91">
        <f>IF(TRIM(DataInflation!C91) = "NaN","NaN",(DataInflation!B91-DataInflation!C91)^2)</f>
        <v>1.3658444735683778E-2</v>
      </c>
      <c r="E91">
        <f>IF(TRIM(DataInflation!E91) = "NaN","NaN",(DataInflation!B91-DataInflation!E91)^2)</f>
        <v>0.19975135412250611</v>
      </c>
      <c r="G91">
        <f>IF(TRIM(DataInflation!G91) = "NaN", "NaN",(DataInflation!F91-DataInflation!G91)^2)</f>
        <v>0.10715892140498509</v>
      </c>
      <c r="I91">
        <f>IF(TRIM(DataInflation!I91) = "NaN","NaN",(DataInflation!F91-DataInflation!I91)^2)</f>
        <v>5.8626139984803087E-2</v>
      </c>
      <c r="K91">
        <f>IF(TRIM(DataInflation!K91)="NaN","NaN",(DataInflation!J91-DataInflation!K91)^2)</f>
        <v>2.5697817966868857</v>
      </c>
      <c r="M91">
        <f>IF(TRIM(DataInflation!M91) = "NaN","NaN",(DataInflation!J91-DataInflation!M91)^2)</f>
        <v>2.2346933105004685</v>
      </c>
      <c r="O91">
        <f>IF(TRIM(DataInflation!O91) = "NaN","NaN",(DataInflation!N91-DataInflation!O91)^2)</f>
        <v>0.85243950099190957</v>
      </c>
      <c r="Q91">
        <f>IF(TRIM(DataInflation!Q91) = "NaN","NaN",(DataInflation!N91-DataInflation!Q91)^2)</f>
        <v>0.90740384445751476</v>
      </c>
      <c r="S91">
        <f>IF(TRIM(DataInflation!S91) = "NaN","NaN",(DataInflation!R91-DataInflation!S91)^2)</f>
        <v>2.6218964013744035E-2</v>
      </c>
      <c r="U91">
        <f>IF(TRIM(DataInflation!U91) = "NaN","NaN",(DataInflation!R91-DataInflation!U91)^2)</f>
        <v>1.3592646518605098</v>
      </c>
      <c r="W91">
        <f>IF(TRIM(DataInflation!W91) = "NaN","NaN",(DataInflation!V91-DataInflation!W91)^2)</f>
        <v>3.9451196711751302</v>
      </c>
      <c r="Z91">
        <f>IF(TRIM(DataInflation!Z91) = "NaN","NaN",(DataInflation!Y91-DataInflation!Z91)^2)</f>
        <v>4.275491708469132</v>
      </c>
    </row>
    <row r="92" spans="1:26" x14ac:dyDescent="0.25">
      <c r="A92">
        <v>1990.3</v>
      </c>
      <c r="C92">
        <f>IF(TRIM(DataInflation!C92) = "NaN","NaN",(DataInflation!B92-DataInflation!C92)^2)</f>
        <v>1.2709211182049847</v>
      </c>
      <c r="E92">
        <f>IF(TRIM(DataInflation!E92) = "NaN","NaN",(DataInflation!B92-DataInflation!E92)^2)</f>
        <v>0.76483603510881015</v>
      </c>
      <c r="G92">
        <f>IF(TRIM(DataInflation!G92) = "NaN", "NaN",(DataInflation!F92-DataInflation!G92)^2)</f>
        <v>0.81550634088688645</v>
      </c>
      <c r="I92">
        <f>IF(TRIM(DataInflation!I92) = "NaN","NaN",(DataInflation!F92-DataInflation!I92)^2)</f>
        <v>4.4770932454336192</v>
      </c>
      <c r="K92">
        <f>IF(TRIM(DataInflation!K92)="NaN","NaN",(DataInflation!J92-DataInflation!K92)^2)</f>
        <v>0.38847359919190849</v>
      </c>
      <c r="M92">
        <f>IF(TRIM(DataInflation!M92) = "NaN","NaN",(DataInflation!J92-DataInflation!M92)^2)</f>
        <v>0.92736453363017934</v>
      </c>
      <c r="O92">
        <f>IF(TRIM(DataInflation!O92) = "NaN","NaN",(DataInflation!N92-DataInflation!O92)^2)</f>
        <v>0.19191171201374396</v>
      </c>
      <c r="Q92">
        <f>IF(TRIM(DataInflation!Q92) = "NaN","NaN",(DataInflation!N92-DataInflation!Q92)^2)</f>
        <v>6.90977172236482E-2</v>
      </c>
      <c r="S92">
        <f>IF(TRIM(DataInflation!S92) = "NaN","NaN",(DataInflation!R92-DataInflation!S92)^2)</f>
        <v>4.7796126839751309</v>
      </c>
      <c r="U92">
        <f>IF(TRIM(DataInflation!U92) = "NaN","NaN",(DataInflation!R92-DataInflation!U92)^2)</f>
        <v>7.0304476424589879</v>
      </c>
      <c r="W92">
        <f>IF(TRIM(DataInflation!W92) = "NaN","NaN",(DataInflation!V92-DataInflation!W92)^2)</f>
        <v>4.6990369518691297</v>
      </c>
      <c r="Z92">
        <f>IF(TRIM(DataInflation!Z92) = "NaN","NaN",(DataInflation!Y92-DataInflation!Z92)^2)</f>
        <v>2.8780104880435182</v>
      </c>
    </row>
    <row r="93" spans="1:26" x14ac:dyDescent="0.25">
      <c r="A93">
        <v>1990.4</v>
      </c>
      <c r="C93">
        <f>IF(TRIM(DataInflation!C93) = "NaN","NaN",(DataInflation!B93-DataInflation!C93)^2)</f>
        <v>1.2167278996868869</v>
      </c>
      <c r="E93">
        <f>IF(TRIM(DataInflation!E93) = "NaN","NaN",(DataInflation!B93-DataInflation!E93)^2)</f>
        <v>5.1971305286030036</v>
      </c>
      <c r="G93">
        <f>IF(TRIM(DataInflation!G93) = "NaN", "NaN",(DataInflation!F93-DataInflation!G93)^2)</f>
        <v>5.886494991908962E-3</v>
      </c>
      <c r="I93">
        <f>IF(TRIM(DataInflation!I93) = "NaN","NaN",(DataInflation!F93-DataInflation!I93)^2)</f>
        <v>0.64475712676056496</v>
      </c>
      <c r="K93">
        <f>IF(TRIM(DataInflation!K93)="NaN","NaN",(DataInflation!J93-DataInflation!K93)^2)</f>
        <v>0.19191171201374396</v>
      </c>
      <c r="M93">
        <f>IF(TRIM(DataInflation!M93) = "NaN","NaN",(DataInflation!J93-DataInflation!M93)^2)</f>
        <v>3.9016645541420383E-2</v>
      </c>
      <c r="O93">
        <f>IF(TRIM(DataInflation!O93) = "NaN","NaN",(DataInflation!N93-DataInflation!O93)^2)</f>
        <v>5.2268591903751291</v>
      </c>
      <c r="Q93">
        <f>IF(TRIM(DataInflation!Q93) = "NaN","NaN",(DataInflation!N93-DataInflation!Q93)^2)</f>
        <v>4.8262837532101486</v>
      </c>
      <c r="S93">
        <f>IF(TRIM(DataInflation!S93) = "NaN","NaN",(DataInflation!R93-DataInflation!S93)^2)</f>
        <v>3.4884012216691311</v>
      </c>
      <c r="U93">
        <f>IF(TRIM(DataInflation!U93) = "NaN","NaN",(DataInflation!R93-DataInflation!U93)^2)</f>
        <v>5.4688845761309359</v>
      </c>
      <c r="W93">
        <f>IF(TRIM(DataInflation!W93) = "NaN","NaN",(DataInflation!V93-DataInflation!W93)^2)</f>
        <v>1.2022464784435196</v>
      </c>
      <c r="Z93">
        <f>IF(TRIM(DataInflation!Z93) = "NaN","NaN",(DataInflation!Y93-DataInflation!Z93)^2)</f>
        <v>1.7153713924729599</v>
      </c>
    </row>
    <row r="94" spans="1:26" x14ac:dyDescent="0.25">
      <c r="A94">
        <v>1991.1</v>
      </c>
      <c r="C94">
        <f>IF(TRIM(DataInflation!C94) = "NaN","NaN",(DataInflation!B94-DataInflation!C94)^2)</f>
        <v>0.67778420039190868</v>
      </c>
      <c r="E94">
        <f>IF(TRIM(DataInflation!E94) = "NaN","NaN",(DataInflation!B94-DataInflation!E94)^2)</f>
        <v>1.5601625201358811</v>
      </c>
      <c r="G94">
        <f>IF(TRIM(DataInflation!G94) = "NaN", "NaN",(DataInflation!F94-DataInflation!G94)^2)</f>
        <v>0.13098804801374409</v>
      </c>
      <c r="I94">
        <f>IF(TRIM(DataInflation!I94) = "NaN","NaN",(DataInflation!F94-DataInflation!I94)^2)</f>
        <v>5.7282442045401921E-2</v>
      </c>
      <c r="K94">
        <f>IF(TRIM(DataInflation!K94)="NaN","NaN",(DataInflation!J94-DataInflation!K94)^2)</f>
        <v>3.5578731647751316</v>
      </c>
      <c r="M94">
        <f>IF(TRIM(DataInflation!M94) = "NaN","NaN",(DataInflation!J94-DataInflation!M94)^2)</f>
        <v>4.2879190442295991</v>
      </c>
      <c r="O94">
        <f>IF(TRIM(DataInflation!O94) = "NaN","NaN",(DataInflation!N94-DataInflation!O94)^2)</f>
        <v>3.4884012216691311</v>
      </c>
      <c r="Q94">
        <f>IF(TRIM(DataInflation!Q94) = "NaN","NaN",(DataInflation!N94-DataInflation!Q94)^2)</f>
        <v>1.7354930150376808</v>
      </c>
      <c r="S94">
        <f>IF(TRIM(DataInflation!S94) = "NaN","NaN",(DataInflation!R94-DataInflation!S94)^2)</f>
        <v>0.9929524768435195</v>
      </c>
      <c r="U94">
        <f>IF(TRIM(DataInflation!U94) = "NaN","NaN",(DataInflation!R94-DataInflation!U94)^2)</f>
        <v>0.10293620520916658</v>
      </c>
      <c r="W94">
        <f>IF(TRIM(DataInflation!W94) = "NaN","NaN",(DataInflation!V94-DataInflation!W94)^2)</f>
        <v>1.2314826420729594</v>
      </c>
      <c r="Z94">
        <f>IF(TRIM(DataInflation!Z94) = "NaN","NaN",(DataInflation!Y94-DataInflation!Z94)^2)</f>
        <v>2.6440543979732904</v>
      </c>
    </row>
    <row r="95" spans="1:26" x14ac:dyDescent="0.25">
      <c r="A95">
        <v>1991.2</v>
      </c>
      <c r="C95">
        <f>IF(TRIM(DataInflation!C95) = "NaN","NaN",(DataInflation!B95-DataInflation!C95)^2)</f>
        <v>1.1276798420137435</v>
      </c>
      <c r="E95">
        <f>IF(TRIM(DataInflation!E95) = "NaN","NaN",(DataInflation!B95-DataInflation!E95)^2)</f>
        <v>0.73983314112397069</v>
      </c>
      <c r="G95">
        <f>IF(TRIM(DataInflation!G95) = "NaN", "NaN",(DataInflation!F95-DataInflation!G95)^2)</f>
        <v>2.2088871391751304</v>
      </c>
      <c r="I95">
        <f>IF(TRIM(DataInflation!I95) = "NaN","NaN",(DataInflation!F95-DataInflation!I95)^2)</f>
        <v>3.1068731566270285</v>
      </c>
      <c r="K95">
        <f>IF(TRIM(DataInflation!K95)="NaN","NaN",(DataInflation!J95-DataInflation!K95)^2)</f>
        <v>2.4577654914691314</v>
      </c>
      <c r="M95">
        <f>IF(TRIM(DataInflation!M95) = "NaN","NaN",(DataInflation!J95-DataInflation!M95)^2)</f>
        <v>2.6033753708187621</v>
      </c>
      <c r="O95">
        <f>IF(TRIM(DataInflation!O95) = "NaN","NaN",(DataInflation!N95-DataInflation!O95)^2)</f>
        <v>0.48507047204351994</v>
      </c>
      <c r="Q95">
        <f>IF(TRIM(DataInflation!Q95) = "NaN","NaN",(DataInflation!N95-DataInflation!Q95)^2)</f>
        <v>9.9930776598468635E-2</v>
      </c>
      <c r="S95">
        <f>IF(TRIM(DataInflation!S95) = "NaN","NaN",(DataInflation!R95-DataInflation!S95)^2)</f>
        <v>0.37176076607295944</v>
      </c>
      <c r="U95">
        <f>IF(TRIM(DataInflation!U95) = "NaN","NaN",(DataInflation!R95-DataInflation!U95)^2)</f>
        <v>1.4346482330471759</v>
      </c>
      <c r="W95">
        <f>IF(TRIM(DataInflation!W95) = "NaN","NaN",(DataInflation!V95-DataInflation!W95)^2)</f>
        <v>0.68236662677329063</v>
      </c>
      <c r="Z95">
        <f>IF(TRIM(DataInflation!Z95) = "NaN","NaN",(DataInflation!Y95-DataInflation!Z95)^2)</f>
        <v>0.31588250042119942</v>
      </c>
    </row>
    <row r="96" spans="1:26" x14ac:dyDescent="0.25">
      <c r="A96">
        <v>1991.3</v>
      </c>
      <c r="C96">
        <f>IF(TRIM(DataInflation!C96) = "NaN","NaN",(DataInflation!B96-DataInflation!C96)^2)</f>
        <v>3.4682555975131028E-2</v>
      </c>
      <c r="E96">
        <f>IF(TRIM(DataInflation!E96) = "NaN","NaN",(DataInflation!B96-DataInflation!E96)^2)</f>
        <v>2.1273834466241319</v>
      </c>
      <c r="G96">
        <f>IF(TRIM(DataInflation!G96) = "NaN", "NaN",(DataInflation!F96-DataInflation!G96)^2)</f>
        <v>2.7813107348691304</v>
      </c>
      <c r="I96">
        <f>IF(TRIM(DataInflation!I96) = "NaN","NaN",(DataInflation!F96-DataInflation!I96)^2)</f>
        <v>2.6033753708187621</v>
      </c>
      <c r="K96">
        <f>IF(TRIM(DataInflation!K96)="NaN","NaN",(DataInflation!J96-DataInflation!K96)^2)</f>
        <v>0.80365847524351941</v>
      </c>
      <c r="M96">
        <f>IF(TRIM(DataInflation!M96) = "NaN","NaN",(DataInflation!J96-DataInflation!M96)^2)</f>
        <v>9.9930776598468635E-2</v>
      </c>
      <c r="O96">
        <f>IF(TRIM(DataInflation!O96) = "NaN","NaN",(DataInflation!N96-DataInflation!O96)^2)</f>
        <v>1.2314826420729594</v>
      </c>
      <c r="Q96">
        <f>IF(TRIM(DataInflation!Q96) = "NaN","NaN",(DataInflation!N96-DataInflation!Q96)^2)</f>
        <v>2.2275582851566367</v>
      </c>
      <c r="S96">
        <f>IF(TRIM(DataInflation!S96) = "NaN","NaN",(DataInflation!R96-DataInflation!S96)^2)</f>
        <v>1.2679995409732903</v>
      </c>
      <c r="U96">
        <f>IF(TRIM(DataInflation!U96) = "NaN","NaN",(DataInflation!R96-DataInflation!U96)^2)</f>
        <v>1.9324905377604167</v>
      </c>
      <c r="W96">
        <f>IF(TRIM(DataInflation!W96) = "NaN","NaN",(DataInflation!V96-DataInflation!W96)^2)</f>
        <v>0.92550990202119909</v>
      </c>
      <c r="Z96">
        <f>IF(TRIM(DataInflation!Z96) = "NaN","NaN",(DataInflation!Y96-DataInflation!Z96)^2)</f>
        <v>6.5396298529002862E-6</v>
      </c>
    </row>
    <row r="97" spans="1:26" x14ac:dyDescent="0.25">
      <c r="A97">
        <v>1991.4</v>
      </c>
      <c r="C97">
        <f>IF(TRIM(DataInflation!C97) = "NaN","NaN",(DataInflation!B97-DataInflation!C97)^2)</f>
        <v>0.32231305746913125</v>
      </c>
      <c r="E97">
        <f>IF(TRIM(DataInflation!E97) = "NaN","NaN",(DataInflation!B97-DataInflation!E97)^2)</f>
        <v>1.0474054289038577</v>
      </c>
      <c r="G97">
        <f>IF(TRIM(DataInflation!G97) = "NaN", "NaN",(DataInflation!F97-DataInflation!G97)^2)</f>
        <v>0.63436447364352011</v>
      </c>
      <c r="I97">
        <f>IF(TRIM(DataInflation!I97) = "NaN","NaN",(DataInflation!F97-DataInflation!I97)^2)</f>
        <v>0.10754485102127291</v>
      </c>
      <c r="K97">
        <f>IF(TRIM(DataInflation!K97)="NaN","NaN",(DataInflation!J97-DataInflation!K97)^2)</f>
        <v>0.37176076607295944</v>
      </c>
      <c r="M97">
        <f>IF(TRIM(DataInflation!M97) = "NaN","NaN",(DataInflation!J97-DataInflation!M97)^2)</f>
        <v>0.38531821081521239</v>
      </c>
      <c r="O97">
        <f>IF(TRIM(DataInflation!O97) = "NaN","NaN",(DataInflation!N97-DataInflation!O97)^2)</f>
        <v>0.85757759817329082</v>
      </c>
      <c r="Q97">
        <f>IF(TRIM(DataInflation!Q97) = "NaN","NaN",(DataInflation!N97-DataInflation!Q97)^2)</f>
        <v>1.9837234679116471</v>
      </c>
      <c r="S97">
        <f>IF(TRIM(DataInflation!S97) = "NaN","NaN",(DataInflation!R97-DataInflation!S97)^2)</f>
        <v>0.58069620122119958</v>
      </c>
      <c r="U97">
        <f>IF(TRIM(DataInflation!U97) = "NaN","NaN",(DataInflation!R97-DataInflation!U97)^2)</f>
        <v>2.592084586275428</v>
      </c>
      <c r="W97">
        <f>IF(TRIM(DataInflation!W97) = "NaN","NaN",(DataInflation!V97-DataInflation!W97)^2)</f>
        <v>1.0517993629852838E-2</v>
      </c>
      <c r="Z97">
        <f>IF(TRIM(DataInflation!Z97) = "NaN","NaN",(DataInflation!Y97-DataInflation!Z97)^2)</f>
        <v>3.2164215098071748E-2</v>
      </c>
    </row>
    <row r="98" spans="1:26" x14ac:dyDescent="0.25">
      <c r="A98">
        <v>1992.1</v>
      </c>
      <c r="C98">
        <f>IF(TRIM(DataInflation!C98) = "NaN","NaN",(DataInflation!B98-DataInflation!C98)^2)</f>
        <v>0.80365847524351941</v>
      </c>
      <c r="E98">
        <f>IF(TRIM(DataInflation!E98) = "NaN","NaN",(DataInflation!B98-DataInflation!E98)^2)</f>
        <v>5.10567813487093E-6</v>
      </c>
      <c r="G98">
        <f>IF(TRIM(DataInflation!G98) = "NaN", "NaN",(DataInflation!F98-DataInflation!G98)^2)</f>
        <v>0.37176076607295944</v>
      </c>
      <c r="I98">
        <f>IF(TRIM(DataInflation!I98) = "NaN","NaN",(DataInflation!F98-DataInflation!I98)^2)</f>
        <v>0.50005701672307101</v>
      </c>
      <c r="K98">
        <f>IF(TRIM(DataInflation!K98)="NaN","NaN",(DataInflation!J98-DataInflation!K98)^2)</f>
        <v>0.52715565537329057</v>
      </c>
      <c r="M98">
        <f>IF(TRIM(DataInflation!M98) = "NaN","NaN",(DataInflation!J98-DataInflation!M98)^2)</f>
        <v>1.3940059401399789</v>
      </c>
      <c r="O98">
        <f>IF(TRIM(DataInflation!O98) = "NaN","NaN",(DataInflation!N98-DataInflation!O98)^2)</f>
        <v>0.21347565002119934</v>
      </c>
      <c r="Q98">
        <f>IF(TRIM(DataInflation!Q98) = "NaN","NaN",(DataInflation!N98-DataInflation!Q98)^2)</f>
        <v>1.7042719748890716</v>
      </c>
      <c r="S98">
        <f>IF(TRIM(DataInflation!S98) = "NaN","NaN",(DataInflation!R98-DataInflation!S98)^2)</f>
        <v>0.16205235562985287</v>
      </c>
      <c r="U98">
        <f>IF(TRIM(DataInflation!U98) = "NaN","NaN",(DataInflation!R98-DataInflation!U98)^2)</f>
        <v>0.36480347904944099</v>
      </c>
      <c r="W98">
        <f>IF(TRIM(DataInflation!W98) = "NaN","NaN",(DataInflation!V98-DataInflation!W98)^2)</f>
        <v>4.2667669807171986E-4</v>
      </c>
      <c r="Z98">
        <f>IF(TRIM(DataInflation!Z98) = "NaN","NaN",(DataInflation!Y98-DataInflation!Z98)^2)</f>
        <v>0.45361985141974681</v>
      </c>
    </row>
    <row r="99" spans="1:26" x14ac:dyDescent="0.25">
      <c r="A99">
        <v>1992.2</v>
      </c>
      <c r="C99">
        <f>IF(TRIM(DataInflation!C99) = "NaN","NaN",(DataInflation!B99-DataInflation!C99)^2)</f>
        <v>0.16787201567295965</v>
      </c>
      <c r="E99">
        <f>IF(TRIM(DataInflation!E99) = "NaN","NaN",(DataInflation!B99-DataInflation!E99)^2)</f>
        <v>0.50298179946669208</v>
      </c>
      <c r="G99">
        <f>IF(TRIM(DataInflation!G99) = "NaN", "NaN",(DataInflation!F99-DataInflation!G99)^2)</f>
        <v>1.0527885695732901</v>
      </c>
      <c r="I99">
        <f>IF(TRIM(DataInflation!I99) = "NaN","NaN",(DataInflation!F99-DataInflation!I99)^2)</f>
        <v>0.98318614896353729</v>
      </c>
      <c r="K99">
        <f>IF(TRIM(DataInflation!K99)="NaN","NaN",(DataInflation!J99-DataInflation!K99)^2)</f>
        <v>0.74310305162119983</v>
      </c>
      <c r="M99">
        <f>IF(TRIM(DataInflation!M99) = "NaN","NaN",(DataInflation!J99-DataInflation!M99)^2)</f>
        <v>1.4000178643387089</v>
      </c>
      <c r="O99">
        <f>IF(TRIM(DataInflation!O99) = "NaN","NaN",(DataInflation!N99-DataInflation!O99)^2)</f>
        <v>9.1540901629852831E-2</v>
      </c>
      <c r="Q99">
        <f>IF(TRIM(DataInflation!Q99) = "NaN","NaN",(DataInflation!N99-DataInflation!Q99)^2)</f>
        <v>4.0894462096348332E-2</v>
      </c>
      <c r="S99">
        <f>IF(TRIM(DataInflation!S99) = "NaN","NaN",(DataInflation!R99-DataInflation!S99)^2)</f>
        <v>6.2954458980717153E-3</v>
      </c>
      <c r="U99">
        <f>IF(TRIM(DataInflation!U99) = "NaN","NaN",(DataInflation!R99-DataInflation!U99)^2)</f>
        <v>0.51689323114000174</v>
      </c>
      <c r="W99">
        <f>IF(TRIM(DataInflation!W99) = "NaN","NaN",(DataInflation!V99-DataInflation!W99)^2)</f>
        <v>0.76302507821974641</v>
      </c>
      <c r="Z99">
        <f>IF(TRIM(DataInflation!Z99) = "NaN","NaN",(DataInflation!Y99-DataInflation!Z99)^2)</f>
        <v>0.76047320123991291</v>
      </c>
    </row>
    <row r="100" spans="1:26" x14ac:dyDescent="0.25">
      <c r="A100">
        <v>1992.3</v>
      </c>
      <c r="C100">
        <f>IF(TRIM(DataInflation!C100) = "NaN","NaN",(DataInflation!B100-DataInflation!C100)^2)</f>
        <v>3.0256912773290401E-2</v>
      </c>
      <c r="E100">
        <f>IF(TRIM(DataInflation!E100) = "NaN","NaN",(DataInflation!B100-DataInflation!E100)^2)</f>
        <v>0.39371237942248277</v>
      </c>
      <c r="G100">
        <f>IF(TRIM(DataInflation!G100) = "NaN", "NaN",(DataInflation!F100-DataInflation!G100)^2)</f>
        <v>1.1279167524211993</v>
      </c>
      <c r="I100">
        <f>IF(TRIM(DataInflation!I100) = "NaN","NaN",(DataInflation!F100-DataInflation!I100)^2)</f>
        <v>0.83852781525930531</v>
      </c>
      <c r="K100">
        <f>IF(TRIM(DataInflation!K100)="NaN","NaN",(DataInflation!J100-DataInflation!K100)^2)</f>
        <v>0.16205235562985287</v>
      </c>
      <c r="M100">
        <f>IF(TRIM(DataInflation!M100) = "NaN","NaN",(DataInflation!J100-DataInflation!M100)^2)</f>
        <v>6.5695527408935334E-2</v>
      </c>
      <c r="O100">
        <f>IF(TRIM(DataInflation!O100) = "NaN","NaN",(DataInflation!N100-DataInflation!O100)^2)</f>
        <v>1.4557907498071759E-2</v>
      </c>
      <c r="Q100">
        <f>IF(TRIM(DataInflation!Q100) = "NaN","NaN",(DataInflation!N100-DataInflation!Q100)^2)</f>
        <v>7.6704248689137583E-2</v>
      </c>
      <c r="S100">
        <f>IF(TRIM(DataInflation!S100) = "NaN","NaN",(DataInflation!R100-DataInflation!S100)^2)</f>
        <v>0.59832246481974627</v>
      </c>
      <c r="U100">
        <f>IF(TRIM(DataInflation!U100) = "NaN","NaN",(DataInflation!R100-DataInflation!U100)^2)</f>
        <v>1.2993042770426328</v>
      </c>
      <c r="W100">
        <f>IF(TRIM(DataInflation!W100) = "NaN","NaN",(DataInflation!V100-DataInflation!W100)^2)</f>
        <v>0.45165274283991336</v>
      </c>
      <c r="Z100">
        <f>IF(TRIM(DataInflation!Z100) = "NaN","NaN",(DataInflation!Y100-DataInflation!Z100)^2)</f>
        <v>4.6177174394565418E-3</v>
      </c>
    </row>
    <row r="101" spans="1:26" x14ac:dyDescent="0.25">
      <c r="A101">
        <v>1992.4</v>
      </c>
      <c r="C101">
        <f>IF(TRIM(DataInflation!C101) = "NaN","NaN",(DataInflation!B101-DataInflation!C101)^2)</f>
        <v>0.31588250042119942</v>
      </c>
      <c r="E101">
        <f>IF(TRIM(DataInflation!E101) = "NaN","NaN",(DataInflation!B101-DataInflation!E101)^2)</f>
        <v>0.68650300607544446</v>
      </c>
      <c r="G101">
        <f>IF(TRIM(DataInflation!G101) = "NaN", "NaN",(DataInflation!F101-DataInflation!G101)^2)</f>
        <v>0.25256380962985298</v>
      </c>
      <c r="I101">
        <f>IF(TRIM(DataInflation!I101) = "NaN","NaN",(DataInflation!F101-DataInflation!I101)^2)</f>
        <v>0.42731600754422694</v>
      </c>
      <c r="K101">
        <f>IF(TRIM(DataInflation!K101)="NaN","NaN",(DataInflation!J101-DataInflation!K101)^2)</f>
        <v>4.8689138298071637E-2</v>
      </c>
      <c r="M101">
        <f>IF(TRIM(DataInflation!M101) = "NaN","NaN",(DataInflation!J101-DataInflation!M101)^2)</f>
        <v>4.44291842866004E-2</v>
      </c>
      <c r="O101">
        <f>IF(TRIM(DataInflation!O101) = "NaN","NaN",(DataInflation!N101-DataInflation!O101)^2)</f>
        <v>0.22421462461974656</v>
      </c>
      <c r="Q101">
        <f>IF(TRIM(DataInflation!Q101) = "NaN","NaN",(DataInflation!N101-DataInflation!Q101)^2)</f>
        <v>1.3850221952172057</v>
      </c>
      <c r="S101">
        <f>IF(TRIM(DataInflation!S101) = "NaN","NaN",(DataInflation!R101-DataInflation!S101)^2)</f>
        <v>7.401182603991327E-2</v>
      </c>
      <c r="U101">
        <f>IF(TRIM(DataInflation!U101) = "NaN","NaN",(DataInflation!R101-DataInflation!U101)^2)</f>
        <v>2.0015351258567038</v>
      </c>
      <c r="W101">
        <f>IF(TRIM(DataInflation!W101) = "NaN","NaN",(DataInflation!V101-DataInflation!W101)^2)</f>
        <v>0.28307317063945647</v>
      </c>
      <c r="Z101">
        <f>IF(TRIM(DataInflation!Z101) = "NaN","NaN",(DataInflation!Y101-DataInflation!Z101)^2)</f>
        <v>2.1721694304707042</v>
      </c>
    </row>
    <row r="102" spans="1:26" x14ac:dyDescent="0.25">
      <c r="A102">
        <v>1993.1</v>
      </c>
      <c r="C102">
        <f>IF(TRIM(DataInflation!C102) = "NaN","NaN",(DataInflation!B102-DataInflation!C102)^2)</f>
        <v>9.4950856298529063E-3</v>
      </c>
      <c r="E102">
        <f>IF(TRIM(DataInflation!E102) = "NaN","NaN",(DataInflation!B102-DataInflation!E102)^2)</f>
        <v>0.2528957980970919</v>
      </c>
      <c r="G102">
        <f>IF(TRIM(DataInflation!G102) = "NaN", "NaN",(DataInflation!F102-DataInflation!G102)^2)</f>
        <v>4.8689138298071637E-2</v>
      </c>
      <c r="I102">
        <f>IF(TRIM(DataInflation!I102) = "NaN","NaN",(DataInflation!F102-DataInflation!I102)^2)</f>
        <v>6.3926777490422582E-3</v>
      </c>
      <c r="K102">
        <f>IF(TRIM(DataInflation!K102)="NaN","NaN",(DataInflation!J102-DataInflation!K102)^2)</f>
        <v>0.45361985141974681</v>
      </c>
      <c r="M102">
        <f>IF(TRIM(DataInflation!M102) = "NaN","NaN",(DataInflation!J102-DataInflation!M102)^2)</f>
        <v>1.8830876838541197</v>
      </c>
      <c r="O102">
        <f>IF(TRIM(DataInflation!O102) = "NaN","NaN",(DataInflation!N102-DataInflation!O102)^2)</f>
        <v>0.45165274283991336</v>
      </c>
      <c r="Q102">
        <f>IF(TRIM(DataInflation!Q102) = "NaN","NaN",(DataInflation!N102-DataInflation!Q102)^2)</f>
        <v>2.3984193129957494</v>
      </c>
      <c r="S102">
        <f>IF(TRIM(DataInflation!S102) = "NaN","NaN",(DataInflation!R102-DataInflation!S102)^2)</f>
        <v>5.3845444039456576E-2</v>
      </c>
      <c r="U102">
        <f>IF(TRIM(DataInflation!U102) = "NaN","NaN",(DataInflation!R102-DataInflation!U102)^2)</f>
        <v>4.5627076530992419E-2</v>
      </c>
      <c r="W102">
        <f>IF(TRIM(DataInflation!W102) = "NaN","NaN",(DataInflation!V102-DataInflation!W102)^2)</f>
        <v>0.94834127547070424</v>
      </c>
      <c r="Z102">
        <f>IF(TRIM(DataInflation!Z102) = "NaN","NaN",(DataInflation!Y102-DataInflation!Z102)^2)</f>
        <v>3.1450468192340832E-3</v>
      </c>
    </row>
    <row r="103" spans="1:26" x14ac:dyDescent="0.25">
      <c r="A103">
        <v>1993.2</v>
      </c>
      <c r="C103">
        <f>IF(TRIM(DataInflation!C103) = "NaN","NaN",(DataInflation!B103-DataInflation!C103)^2)</f>
        <v>4.8689138298071637E-2</v>
      </c>
      <c r="E103">
        <f>IF(TRIM(DataInflation!E103) = "NaN","NaN",(DataInflation!B103-DataInflation!E103)^2)</f>
        <v>7.7467377216117281E-2</v>
      </c>
      <c r="G103">
        <f>IF(TRIM(DataInflation!G103) = "NaN", "NaN",(DataInflation!F103-DataInflation!G103)^2)</f>
        <v>0.45361985141974681</v>
      </c>
      <c r="I103">
        <f>IF(TRIM(DataInflation!I103) = "NaN","NaN",(DataInflation!F103-DataInflation!I103)^2)</f>
        <v>1.0321954623016609</v>
      </c>
      <c r="K103">
        <f>IF(TRIM(DataInflation!K103)="NaN","NaN",(DataInflation!J103-DataInflation!K103)^2)</f>
        <v>0.94488343043991307</v>
      </c>
      <c r="M103">
        <f>IF(TRIM(DataInflation!M103) = "NaN","NaN",(DataInflation!J103-DataInflation!M103)^2)</f>
        <v>2.2353929169458469</v>
      </c>
      <c r="O103">
        <f>IF(TRIM(DataInflation!O103) = "NaN","NaN",(DataInflation!N103-DataInflation!O103)^2)</f>
        <v>1.7436201839456527E-2</v>
      </c>
      <c r="Q103">
        <f>IF(TRIM(DataInflation!Q103) = "NaN","NaN",(DataInflation!N103-DataInflation!Q103)^2)</f>
        <v>1.9635043721930091E-3</v>
      </c>
      <c r="S103">
        <f>IF(TRIM(DataInflation!S103) = "NaN","NaN",(DataInflation!R103-DataInflation!S103)^2)</f>
        <v>0.32927875147070423</v>
      </c>
      <c r="U103">
        <f>IF(TRIM(DataInflation!U103) = "NaN","NaN",(DataInflation!R103-DataInflation!U103)^2)</f>
        <v>6.7863388740292829E-5</v>
      </c>
      <c r="W103">
        <f>IF(TRIM(DataInflation!W103) = "NaN","NaN",(DataInflation!V103-DataInflation!W103)^2)</f>
        <v>0.57165805061923392</v>
      </c>
      <c r="Z103">
        <f>IF(TRIM(DataInflation!Z103) = "NaN","NaN",(DataInflation!Y103-DataInflation!Z103)^2)</f>
        <v>0.65750907682160387</v>
      </c>
    </row>
    <row r="104" spans="1:26" x14ac:dyDescent="0.25">
      <c r="A104">
        <v>1993.3</v>
      </c>
      <c r="C104">
        <f>IF(TRIM(DataInflation!C104) = "NaN","NaN",(DataInflation!B104-DataInflation!C104)^2)</f>
        <v>0.94772769161974657</v>
      </c>
      <c r="E104">
        <f>IF(TRIM(DataInflation!E104) = "NaN","NaN",(DataInflation!B104-DataInflation!E104)^2)</f>
        <v>1.1785719713411271</v>
      </c>
      <c r="G104">
        <f>IF(TRIM(DataInflation!G104) = "NaN", "NaN",(DataInflation!F104-DataInflation!G104)^2)</f>
        <v>2.4713448056399132</v>
      </c>
      <c r="I104">
        <f>IF(TRIM(DataInflation!I104) = "NaN","NaN",(DataInflation!F104-DataInflation!I104)^2)</f>
        <v>2.2353929169458469</v>
      </c>
      <c r="K104">
        <f>IF(TRIM(DataInflation!K104)="NaN","NaN",(DataInflation!J104-DataInflation!K104)^2)</f>
        <v>1.0269596394565168E-3</v>
      </c>
      <c r="M104">
        <f>IF(TRIM(DataInflation!M104) = "NaN","NaN",(DataInflation!J104-DataInflation!M104)^2)</f>
        <v>0.48456233609625532</v>
      </c>
      <c r="O104">
        <f>IF(TRIM(DataInflation!O104) = "NaN","NaN",(DataInflation!N104-DataInflation!O104)^2)</f>
        <v>0.13974748947070403</v>
      </c>
      <c r="Q104">
        <f>IF(TRIM(DataInflation!Q104) = "NaN","NaN",(DataInflation!N104-DataInflation!Q104)^2)</f>
        <v>5.2203726060382726E-2</v>
      </c>
      <c r="S104">
        <f>IF(TRIM(DataInflation!S104) = "NaN","NaN",(DataInflation!R104-DataInflation!S104)^2)</f>
        <v>0.30922576381923378</v>
      </c>
      <c r="U104">
        <f>IF(TRIM(DataInflation!U104) = "NaN","NaN",(DataInflation!R104-DataInflation!U104)^2)</f>
        <v>1.2363454882569835</v>
      </c>
      <c r="W104">
        <f>IF(TRIM(DataInflation!W104) = "NaN","NaN",(DataInflation!V104-DataInflation!W104)^2)</f>
        <v>0.65750907682160387</v>
      </c>
      <c r="Z104" t="str">
        <f>IF(TRIM(DataInflation!Z104) = "NaN","NaN",(DataInflation!Y104-DataInflation!Z104)^2)</f>
        <v>NaN</v>
      </c>
    </row>
    <row r="105" spans="1:26" x14ac:dyDescent="0.25">
      <c r="A105">
        <v>1993.4</v>
      </c>
      <c r="C105">
        <f>IF(TRIM(DataInflation!C105) = "NaN","NaN",(DataInflation!B105-DataInflation!C105)^2)</f>
        <v>1.1492936596399133</v>
      </c>
      <c r="E105">
        <f>IF(TRIM(DataInflation!E105) = "NaN","NaN",(DataInflation!B105-DataInflation!E105)^2)</f>
        <v>1.362384331045065</v>
      </c>
      <c r="G105">
        <f>IF(TRIM(DataInflation!G105) = "NaN", "NaN",(DataInflation!F105-DataInflation!G105)^2)</f>
        <v>4.6177174394565418E-3</v>
      </c>
      <c r="I105">
        <f>IF(TRIM(DataInflation!I105) = "NaN","NaN",(DataInflation!F105-DataInflation!I105)^2)</f>
        <v>2.1517788180011816E-3</v>
      </c>
      <c r="K105">
        <f>IF(TRIM(DataInflation!K105)="NaN","NaN",(DataInflation!J105-DataInflation!K105)^2)</f>
        <v>0.2245131204707041</v>
      </c>
      <c r="M105">
        <f>IF(TRIM(DataInflation!M105) = "NaN","NaN",(DataInflation!J105-DataInflation!M105)^2)</f>
        <v>7.7865727760066212E-3</v>
      </c>
      <c r="O105">
        <f>IF(TRIM(DataInflation!O105) = "NaN","NaN",(DataInflation!N105-DataInflation!O105)^2)</f>
        <v>0.12679347701923407</v>
      </c>
      <c r="Q105">
        <f>IF(TRIM(DataInflation!Q105) = "NaN","NaN",(DataInflation!N105-DataInflation!Q105)^2)</f>
        <v>1.5739539752214768</v>
      </c>
      <c r="S105">
        <f>IF(TRIM(DataInflation!S105) = "NaN","NaN",(DataInflation!R105-DataInflation!S105)^2)</f>
        <v>0.37316134322160355</v>
      </c>
      <c r="U105">
        <f>IF(TRIM(DataInflation!U105) = "NaN","NaN",(DataInflation!R105-DataInflation!U105)^2)</f>
        <v>2.1952187991961774</v>
      </c>
      <c r="W105">
        <f>IF(TRIM(DataInflation!W105) = "NaN","NaN",(DataInflation!V105-DataInflation!W105)^2)</f>
        <v>1.3710305325366174E-2</v>
      </c>
      <c r="Z105">
        <f>IF(TRIM(DataInflation!Z105) = "NaN","NaN",(DataInflation!Y105-DataInflation!Z105)^2)</f>
        <v>0.30108868567364711</v>
      </c>
    </row>
    <row r="106" spans="1:26" x14ac:dyDescent="0.25">
      <c r="A106">
        <v>1994.1</v>
      </c>
      <c r="C106">
        <f>IF(TRIM(DataInflation!C106) = "NaN","NaN",(DataInflation!B106-DataInflation!C106)^2)</f>
        <v>0.21898074863945657</v>
      </c>
      <c r="E106">
        <f>IF(TRIM(DataInflation!E106) = "NaN","NaN",(DataInflation!B106-DataInflation!E106)^2)</f>
        <v>7.1332238156640693E-2</v>
      </c>
      <c r="G106">
        <f>IF(TRIM(DataInflation!G106) = "NaN", "NaN",(DataInflation!F106-DataInflation!G106)^2)</f>
        <v>0.45404438247070439</v>
      </c>
      <c r="I106">
        <f>IF(TRIM(DataInflation!I106) = "NaN","NaN",(DataInflation!F106-DataInflation!I106)^2)</f>
        <v>8.4981237189371492E-2</v>
      </c>
      <c r="K106">
        <f>IF(TRIM(DataInflation!K106)="NaN","NaN",(DataInflation!J106-DataInflation!K106)^2)</f>
        <v>0.20800962041923415</v>
      </c>
      <c r="M106">
        <f>IF(TRIM(DataInflation!M106) = "NaN","NaN",(DataInflation!J106-DataInflation!M106)^2)</f>
        <v>0.55265137517608842</v>
      </c>
      <c r="O106">
        <f>IF(TRIM(DataInflation!O106) = "NaN","NaN",(DataInflation!N106-DataInflation!O106)^2)</f>
        <v>0.50533521002160364</v>
      </c>
      <c r="Q106">
        <f>IF(TRIM(DataInflation!Q106) = "NaN","NaN",(DataInflation!N106-DataInflation!Q106)^2)</f>
        <v>2.3449173527940159</v>
      </c>
      <c r="S106">
        <f>IF(TRIM(DataInflation!S106) = "NaN","NaN",(DataInflation!R106-DataInflation!S106)^2)</f>
        <v>0.17396491312536641</v>
      </c>
      <c r="U106">
        <f>IF(TRIM(DataInflation!U106) = "NaN","NaN",(DataInflation!R106-DataInflation!U106)^2)</f>
        <v>0.60853617237769297</v>
      </c>
      <c r="W106">
        <f>IF(TRIM(DataInflation!W106) = "NaN","NaN",(DataInflation!V106-DataInflation!W106)^2)</f>
        <v>0.42083178307364721</v>
      </c>
      <c r="Z106">
        <f>IF(TRIM(DataInflation!Z106) = "NaN","NaN",(DataInflation!Y106-DataInflation!Z106)^2)</f>
        <v>1.7180255769931538</v>
      </c>
    </row>
    <row r="107" spans="1:26" x14ac:dyDescent="0.25">
      <c r="A107">
        <v>1994.2</v>
      </c>
      <c r="C107">
        <f>IF(TRIM(DataInflation!C107) = "NaN","NaN",(DataInflation!B107-DataInflation!C107)^2)</f>
        <v>1.1531069064707045</v>
      </c>
      <c r="E107">
        <f>IF(TRIM(DataInflation!E107) = "NaN","NaN",(DataInflation!B107-DataInflation!E107)^2)</f>
        <v>7.5012193113883005E-2</v>
      </c>
      <c r="G107">
        <f>IF(TRIM(DataInflation!G107) = "NaN", "NaN",(DataInflation!F107-DataInflation!G107)^2)</f>
        <v>0.30922576381923378</v>
      </c>
      <c r="I107">
        <f>IF(TRIM(DataInflation!I107) = "NaN","NaN",(DataInflation!F107-DataInflation!I107)^2)</f>
        <v>1.004862087869502</v>
      </c>
      <c r="K107">
        <f>IF(TRIM(DataInflation!K107)="NaN","NaN",(DataInflation!J107-DataInflation!K107)^2)</f>
        <v>0.65750907682160387</v>
      </c>
      <c r="M107">
        <f>IF(TRIM(DataInflation!M107) = "NaN","NaN",(DataInflation!J107-DataInflation!M107)^2)</f>
        <v>2.1512069966083653</v>
      </c>
      <c r="O107">
        <f>IF(TRIM(DataInflation!O107) = "NaN","NaN",(DataInflation!N107-DataInflation!O107)^2)</f>
        <v>0.10054671052536629</v>
      </c>
      <c r="Q107">
        <f>IF(TRIM(DataInflation!Q107) = "NaN","NaN",(DataInflation!N107-DataInflation!Q107)^2)</f>
        <v>0.42598803222494042</v>
      </c>
      <c r="S107">
        <f>IF(TRIM(DataInflation!S107) = "NaN","NaN",(DataInflation!R107-DataInflation!S107)^2)</f>
        <v>0.30108868567364711</v>
      </c>
      <c r="U107">
        <f>IF(TRIM(DataInflation!U107) = "NaN","NaN",(DataInflation!R107-DataInflation!U107)^2)</f>
        <v>2.8251576632914883</v>
      </c>
      <c r="W107">
        <f>IF(TRIM(DataInflation!W107) = "NaN","NaN",(DataInflation!V107-DataInflation!W107)^2)</f>
        <v>1.7180255769931538</v>
      </c>
      <c r="Z107">
        <f>IF(TRIM(DataInflation!Z107) = "NaN","NaN",(DataInflation!Y107-DataInflation!Z107)^2)</f>
        <v>0.11758279365147895</v>
      </c>
    </row>
    <row r="108" spans="1:26" x14ac:dyDescent="0.25">
      <c r="A108">
        <v>1994.3</v>
      </c>
      <c r="C108">
        <f>IF(TRIM(DataInflation!C108) = "NaN","NaN",(DataInflation!B108-DataInflation!C108)^2)</f>
        <v>5.9496616619234138E-2</v>
      </c>
      <c r="E108">
        <f>IF(TRIM(DataInflation!E108) = "NaN","NaN",(DataInflation!B108-DataInflation!E108)^2)</f>
        <v>1.3140040273084597</v>
      </c>
      <c r="G108">
        <f>IF(TRIM(DataInflation!G108) = "NaN", "NaN",(DataInflation!F108-DataInflation!G108)^2)</f>
        <v>1.2340306772216034</v>
      </c>
      <c r="I108">
        <f>IF(TRIM(DataInflation!I108) = "NaN","NaN",(DataInflation!F108-DataInflation!I108)^2)</f>
        <v>2.9660980693066654</v>
      </c>
      <c r="K108">
        <f>IF(TRIM(DataInflation!K108)="NaN","NaN",(DataInflation!J108-DataInflation!K108)^2)</f>
        <v>0.17396491312536641</v>
      </c>
      <c r="M108">
        <f>IF(TRIM(DataInflation!M108) = "NaN","NaN",(DataInflation!J108-DataInflation!M108)^2)</f>
        <v>0.55413520105196445</v>
      </c>
      <c r="O108">
        <f>IF(TRIM(DataInflation!O108) = "NaN","NaN",(DataInflation!N108-DataInflation!O108)^2)</f>
        <v>0.42083178307364721</v>
      </c>
      <c r="Q108">
        <f>IF(TRIM(DataInflation!Q108) = "NaN","NaN",(DataInflation!N108-DataInflation!Q108)^2)</f>
        <v>2.8666905912658645</v>
      </c>
      <c r="S108">
        <f>IF(TRIM(DataInflation!S108) = "NaN","NaN",(DataInflation!R108-DataInflation!S108)^2)</f>
        <v>2.2823194757931544</v>
      </c>
      <c r="U108">
        <f>IF(TRIM(DataInflation!U108) = "NaN","NaN",(DataInflation!R108-DataInflation!U108)^2)</f>
        <v>5.9263221840989218</v>
      </c>
      <c r="W108">
        <f>IF(TRIM(DataInflation!W108) = "NaN","NaN",(DataInflation!V108-DataInflation!W108)^2)</f>
        <v>5.9002098510213694E-2</v>
      </c>
      <c r="Z108" t="str">
        <f>IF(TRIM(DataInflation!Z108) = "NaN","NaN",(DataInflation!Y108-DataInflation!Z108)^2)</f>
        <v>NaN</v>
      </c>
    </row>
    <row r="109" spans="1:26" x14ac:dyDescent="0.25">
      <c r="A109">
        <v>1994.4</v>
      </c>
      <c r="C109">
        <f>IF(TRIM(DataInflation!C109) = "NaN","NaN",(DataInflation!B109-DataInflation!C109)^2)</f>
        <v>0.37316134322160355</v>
      </c>
      <c r="E109">
        <f>IF(TRIM(DataInflation!E109) = "NaN","NaN",(DataInflation!B109-DataInflation!E109)^2)</f>
        <v>2.2187114670207504</v>
      </c>
      <c r="G109">
        <f>IF(TRIM(DataInflation!G109) = "NaN", "NaN",(DataInflation!F109-DataInflation!G109)^2)</f>
        <v>0.84105592612536673</v>
      </c>
      <c r="I109">
        <f>IF(TRIM(DataInflation!I109) = "NaN","NaN",(DataInflation!F109-DataInflation!I109)^2)</f>
        <v>0.99300040800576095</v>
      </c>
      <c r="K109">
        <f>IF(TRIM(DataInflation!K109)="NaN","NaN",(DataInflation!J109-DataInflation!K109)^2)</f>
        <v>1.8190334648736466</v>
      </c>
      <c r="M109">
        <f>IF(TRIM(DataInflation!M109) = "NaN","NaN",(DataInflation!J109-DataInflation!M109)^2)</f>
        <v>2.3826473977684368</v>
      </c>
      <c r="O109">
        <f>IF(TRIM(DataInflation!O109) = "NaN","NaN",(DataInflation!N109-DataInflation!O109)^2)</f>
        <v>4.0430542227931534</v>
      </c>
      <c r="Q109">
        <f>IF(TRIM(DataInflation!Q109) = "NaN","NaN",(DataInflation!N109-DataInflation!Q109)^2)</f>
        <v>6.4598022528818602</v>
      </c>
      <c r="S109">
        <f>IF(TRIM(DataInflation!S109) = "NaN","NaN",(DataInflation!R109-DataInflation!S109)^2)</f>
        <v>2.4679317945152886E-2</v>
      </c>
      <c r="U109">
        <f>IF(TRIM(DataInflation!U109) = "NaN","NaN",(DataInflation!R109-DataInflation!U109)^2)</f>
        <v>0.74591199610182524</v>
      </c>
      <c r="W109">
        <f>IF(TRIM(DataInflation!W109) = "NaN","NaN",(DataInflation!V109-DataInflation!W109)^2)</f>
        <v>3.2795493760226072E-5</v>
      </c>
      <c r="Z109">
        <f>IF(TRIM(DataInflation!Z109) = "NaN","NaN",(DataInflation!Y109-DataInflation!Z109)^2)</f>
        <v>6.3868932772776802E-3</v>
      </c>
    </row>
    <row r="110" spans="1:26" x14ac:dyDescent="0.25">
      <c r="A110">
        <v>1995.1</v>
      </c>
      <c r="C110">
        <f>IF(TRIM(DataInflation!C110) = "NaN","NaN",(DataInflation!B110-DataInflation!C110)^2)</f>
        <v>0.84105592612536673</v>
      </c>
      <c r="E110">
        <f>IF(TRIM(DataInflation!E110) = "NaN","NaN",(DataInflation!B110-DataInflation!E110)^2)</f>
        <v>0.46513937820590079</v>
      </c>
      <c r="G110">
        <f>IF(TRIM(DataInflation!G110) = "NaN", "NaN",(DataInflation!F110-DataInflation!G110)^2)</f>
        <v>0.90006107527364687</v>
      </c>
      <c r="I110">
        <f>IF(TRIM(DataInflation!I110) = "NaN","NaN",(DataInflation!F110-DataInflation!I110)^2)</f>
        <v>1.1539966912943047</v>
      </c>
      <c r="K110">
        <f>IF(TRIM(DataInflation!K110)="NaN","NaN",(DataInflation!J110-DataInflation!K110)^2)</f>
        <v>2.9266133745931535</v>
      </c>
      <c r="M110">
        <f>IF(TRIM(DataInflation!M110) = "NaN","NaN",(DataInflation!J110-DataInflation!M110)^2)</f>
        <v>5.0060293960753954</v>
      </c>
      <c r="O110">
        <f>IF(TRIM(DataInflation!O110) = "NaN","NaN",(DataInflation!N110-DataInflation!O110)^2)</f>
        <v>3.2600130864180875E-3</v>
      </c>
      <c r="Q110">
        <f>IF(TRIM(DataInflation!Q110) = "NaN","NaN",(DataInflation!N110-DataInflation!Q110)^2)</f>
        <v>0.52069601982499991</v>
      </c>
      <c r="S110">
        <f>IF(TRIM(DataInflation!S110) = "NaN","NaN",(DataInflation!R110-DataInflation!S110)^2)</f>
        <v>3.2795493760226072E-5</v>
      </c>
      <c r="U110">
        <f>IF(TRIM(DataInflation!U110) = "NaN","NaN",(DataInflation!R110-DataInflation!U110)^2)</f>
        <v>0.42308898889291741</v>
      </c>
      <c r="W110">
        <f>IF(TRIM(DataInflation!W110) = "NaN","NaN",(DataInflation!V110-DataInflation!W110)^2)</f>
        <v>3.2370501477277713E-2</v>
      </c>
      <c r="Z110">
        <f>IF(TRIM(DataInflation!Z110) = "NaN","NaN",(DataInflation!Y110-DataInflation!Z110)^2)</f>
        <v>0.43911445073480893</v>
      </c>
    </row>
    <row r="111" spans="1:26" x14ac:dyDescent="0.25">
      <c r="A111">
        <v>1995.2</v>
      </c>
      <c r="C111">
        <f>IF(TRIM(DataInflation!C111) = "NaN","NaN",(DataInflation!B111-DataInflation!C111)^2)</f>
        <v>1.5592903674736476</v>
      </c>
      <c r="E111">
        <f>IF(TRIM(DataInflation!E111) = "NaN","NaN",(DataInflation!B111-DataInflation!E111)^2)</f>
        <v>1.9600620893031582</v>
      </c>
      <c r="G111">
        <f>IF(TRIM(DataInflation!G111) = "NaN", "NaN",(DataInflation!F111-DataInflation!G111)^2)</f>
        <v>4.0430542227931534</v>
      </c>
      <c r="I111">
        <f>IF(TRIM(DataInflation!I111) = "NaN","NaN",(DataInflation!F111-DataInflation!I111)^2)</f>
        <v>5.0259427830179177</v>
      </c>
      <c r="K111">
        <f>IF(TRIM(DataInflation!K111)="NaN","NaN",(DataInflation!J111-DataInflation!K111)^2)</f>
        <v>2.4679317945152886E-2</v>
      </c>
      <c r="M111">
        <f>IF(TRIM(DataInflation!M111) = "NaN","NaN",(DataInflation!J111-DataInflation!M111)^2)</f>
        <v>0.32299564793225821</v>
      </c>
      <c r="O111">
        <f>IF(TRIM(DataInflation!O111) = "NaN","NaN",(DataInflation!N111-DataInflation!O111)^2)</f>
        <v>8.8874484937602246E-3</v>
      </c>
      <c r="Q111">
        <f>IF(TRIM(DataInflation!Q111) = "NaN","NaN",(DataInflation!N111-DataInflation!Q111)^2)</f>
        <v>0.24963305729819474</v>
      </c>
      <c r="S111">
        <f>IF(TRIM(DataInflation!S111) = "NaN","NaN",(DataInflation!R111-DataInflation!S111)^2)</f>
        <v>3.2370501477277713E-2</v>
      </c>
      <c r="U111">
        <f>IF(TRIM(DataInflation!U111) = "NaN","NaN",(DataInflation!R111-DataInflation!U111)^2)</f>
        <v>0.60409362968364555</v>
      </c>
      <c r="W111">
        <f>IF(TRIM(DataInflation!W111) = "NaN","NaN",(DataInflation!V111-DataInflation!W111)^2)</f>
        <v>0.3165830279348088</v>
      </c>
      <c r="Z111">
        <f>IF(TRIM(DataInflation!Z111) = "NaN","NaN",(DataInflation!Y111-DataInflation!Z111)^2)</f>
        <v>0.22347254198588054</v>
      </c>
    </row>
    <row r="112" spans="1:26" x14ac:dyDescent="0.25">
      <c r="A112">
        <v>1995.3</v>
      </c>
      <c r="C112">
        <f>IF(TRIM(DataInflation!C112) = "NaN","NaN",(DataInflation!B112-DataInflation!C112)^2)</f>
        <v>3.650907273393154</v>
      </c>
      <c r="E112">
        <f>IF(TRIM(DataInflation!E112) = "NaN","NaN",(DataInflation!B112-DataInflation!E112)^2)</f>
        <v>3.6556831718530245</v>
      </c>
      <c r="G112">
        <f>IF(TRIM(DataInflation!G112) = "NaN", "NaN",(DataInflation!F112-DataInflation!G112)^2)</f>
        <v>2.4679317945152886E-2</v>
      </c>
      <c r="I112">
        <f>IF(TRIM(DataInflation!I112) = "NaN","NaN",(DataInflation!F112-DataInflation!I112)^2)</f>
        <v>6.5258642301353295E-2</v>
      </c>
      <c r="K112">
        <f>IF(TRIM(DataInflation!K112)="NaN","NaN",(DataInflation!J112-DataInflation!K112)^2)</f>
        <v>4.2323489493760337E-2</v>
      </c>
      <c r="M112">
        <f>IF(TRIM(DataInflation!M112) = "NaN","NaN",(DataInflation!J112-DataInflation!M112)^2)</f>
        <v>6.7231574035002909E-3</v>
      </c>
      <c r="O112">
        <f>IF(TRIM(DataInflation!O112) = "NaN","NaN",(DataInflation!N112-DataInflation!O112)^2)</f>
        <v>4.8436068677277608E-2</v>
      </c>
      <c r="Q112">
        <f>IF(TRIM(DataInflation!Q112) = "NaN","NaN",(DataInflation!N112-DataInflation!Q112)^2)</f>
        <v>0.32417894029781003</v>
      </c>
      <c r="S112">
        <f>IF(TRIM(DataInflation!S112) = "NaN","NaN",(DataInflation!R112-DataInflation!S112)^2)</f>
        <v>2.6457336734808976E-2</v>
      </c>
      <c r="U112">
        <f>IF(TRIM(DataInflation!U112) = "NaN","NaN",(DataInflation!R112-DataInflation!U112)^2)</f>
        <v>0.38711883095198074</v>
      </c>
      <c r="W112">
        <f>IF(TRIM(DataInflation!W112) = "NaN","NaN",(DataInflation!V112-DataInflation!W112)^2)</f>
        <v>2.9835246985880654E-2</v>
      </c>
      <c r="Z112" t="str">
        <f>IF(TRIM(DataInflation!Z112) = "NaN","NaN",(DataInflation!Y112-DataInflation!Z112)^2)</f>
        <v>NaN</v>
      </c>
    </row>
    <row r="113" spans="1:26" x14ac:dyDescent="0.25">
      <c r="A113">
        <v>1995.4</v>
      </c>
      <c r="C113">
        <f>IF(TRIM(DataInflation!C113) = "NaN","NaN",(DataInflation!B113-DataInflation!C113)^2)</f>
        <v>2.0421403368948474E-2</v>
      </c>
      <c r="E113">
        <f>IF(TRIM(DataInflation!E113) = "NaN","NaN",(DataInflation!B113-DataInflation!E113)^2)</f>
        <v>3.7263373773470804E-2</v>
      </c>
      <c r="G113">
        <f>IF(TRIM(DataInflation!G113) = "NaN", "NaN",(DataInflation!F113-DataInflation!G113)^2)</f>
        <v>1.1178142493760264E-2</v>
      </c>
      <c r="I113">
        <f>IF(TRIM(DataInflation!I113) = "NaN","NaN",(DataInflation!F113-DataInflation!I113)^2)</f>
        <v>7.1184572615481181E-2</v>
      </c>
      <c r="K113">
        <f>IF(TRIM(DataInflation!K113)="NaN","NaN",(DataInflation!J113-DataInflation!K113)^2)</f>
        <v>4.0328507727766693E-4</v>
      </c>
      <c r="M113">
        <f>IF(TRIM(DataInflation!M113) = "NaN","NaN",(DataInflation!J113-DataInflation!M113)^2)</f>
        <v>8.3038002434824339E-3</v>
      </c>
      <c r="O113">
        <f>IF(TRIM(DataInflation!O113) = "NaN","NaN",(DataInflation!N113-DataInflation!O113)^2)</f>
        <v>6.8988759534809013E-2</v>
      </c>
      <c r="Q113">
        <f>IF(TRIM(DataInflation!Q113) = "NaN","NaN",(DataInflation!N113-DataInflation!Q113)^2)</f>
        <v>0.23273239110469224</v>
      </c>
      <c r="S113">
        <f>IF(TRIM(DataInflation!S113) = "NaN","NaN",(DataInflation!R113-DataInflation!S113)^2)</f>
        <v>5.2894819858806249E-3</v>
      </c>
      <c r="U113">
        <f>IF(TRIM(DataInflation!U113) = "NaN","NaN",(DataInflation!R113-DataInflation!U113)^2)</f>
        <v>0.3657706851361201</v>
      </c>
      <c r="W113">
        <f>IF(TRIM(DataInflation!W113) = "NaN","NaN",(DataInflation!V113-DataInflation!W113)^2)</f>
        <v>0.40697059758147047</v>
      </c>
      <c r="Z113">
        <f>IF(TRIM(DataInflation!Z113) = "NaN","NaN",(DataInflation!Y113-DataInflation!Z113)^2)</f>
        <v>0.24708916564529332</v>
      </c>
    </row>
    <row r="114" spans="1:26" x14ac:dyDescent="0.25">
      <c r="A114">
        <v>1996.1</v>
      </c>
      <c r="C114">
        <f>IF(TRIM(DataInflation!C114) = "NaN","NaN",(DataInflation!B114-DataInflation!C114)^2)</f>
        <v>0.63087001949375976</v>
      </c>
      <c r="E114">
        <f>IF(TRIM(DataInflation!E114) = "NaN","NaN",(DataInflation!B114-DataInflation!E114)^2)</f>
        <v>1.1464855090935089E-2</v>
      </c>
      <c r="G114">
        <f>IF(TRIM(DataInflation!G114) = "NaN", "NaN",(DataInflation!F114-DataInflation!G114)^2)</f>
        <v>3.2370501477277713E-2</v>
      </c>
      <c r="I114">
        <f>IF(TRIM(DataInflation!I114) = "NaN","NaN",(DataInflation!F114-DataInflation!I114)^2)</f>
        <v>1.6964039394927596E-3</v>
      </c>
      <c r="K114">
        <f>IF(TRIM(DataInflation!K114)="NaN","NaN",(DataInflation!J114-DataInflation!K114)^2)</f>
        <v>0.58164587353480901</v>
      </c>
      <c r="M114">
        <f>IF(TRIM(DataInflation!M114) = "NaN","NaN",(DataInflation!J114-DataInflation!M114)^2)</f>
        <v>0.17215895717007137</v>
      </c>
      <c r="O114">
        <f>IF(TRIM(DataInflation!O114) = "NaN","NaN",(DataInflation!N114-DataInflation!O114)^2)</f>
        <v>0.32801830698588064</v>
      </c>
      <c r="Q114">
        <f>IF(TRIM(DataInflation!Q114) = "NaN","NaN",(DataInflation!N114-DataInflation!Q114)^2)</f>
        <v>0.4952337049648457</v>
      </c>
      <c r="S114">
        <f>IF(TRIM(DataInflation!S114) = "NaN","NaN",(DataInflation!R114-DataInflation!S114)^2)</f>
        <v>1.439631181470759E-3</v>
      </c>
      <c r="U114">
        <f>IF(TRIM(DataInflation!U114) = "NaN","NaN",(DataInflation!R114-DataInflation!U114)^2)</f>
        <v>0.11079922449097582</v>
      </c>
      <c r="W114">
        <f>IF(TRIM(DataInflation!W114) = "NaN","NaN",(DataInflation!V114-DataInflation!W114)^2)</f>
        <v>1.2035859372452933</v>
      </c>
      <c r="Z114">
        <f>IF(TRIM(DataInflation!Z114) = "NaN","NaN",(DataInflation!Y114-DataInflation!Z114)^2)</f>
        <v>1.4477757647190919</v>
      </c>
    </row>
    <row r="115" spans="1:26" x14ac:dyDescent="0.25">
      <c r="A115">
        <v>1996.2</v>
      </c>
      <c r="C115">
        <f>IF(TRIM(DataInflation!C115) = "NaN","NaN",(DataInflation!B115-DataInflation!C115)^2)</f>
        <v>7.8354109677277781E-2</v>
      </c>
      <c r="E115">
        <f>IF(TRIM(DataInflation!E115) = "NaN","NaN",(DataInflation!B115-DataInflation!E115)^2)</f>
        <v>0.13599937035261941</v>
      </c>
      <c r="G115">
        <f>IF(TRIM(DataInflation!G115) = "NaN", "NaN",(DataInflation!F115-DataInflation!G115)^2)</f>
        <v>1.8568344103348093</v>
      </c>
      <c r="I115">
        <f>IF(TRIM(DataInflation!I115) = "NaN","NaN",(DataInflation!F115-DataInflation!I115)^2)</f>
        <v>0.30196745228830402</v>
      </c>
      <c r="K115">
        <f>IF(TRIM(DataInflation!K115)="NaN","NaN",(DataInflation!J115-DataInflation!K115)^2)</f>
        <v>1.1507471319858806</v>
      </c>
      <c r="M115">
        <f>IF(TRIM(DataInflation!M115) = "NaN","NaN",(DataInflation!J115-DataInflation!M115)^2)</f>
        <v>0.32628023811018741</v>
      </c>
      <c r="O115">
        <f>IF(TRIM(DataInflation!O115) = "NaN","NaN",(DataInflation!N115-DataInflation!O115)^2)</f>
        <v>0.13108565358147095</v>
      </c>
      <c r="Q115">
        <f>IF(TRIM(DataInflation!Q115) = "NaN","NaN",(DataInflation!N115-DataInflation!Q115)^2)</f>
        <v>2.1525811730750243E-4</v>
      </c>
      <c r="S115">
        <f>IF(TRIM(DataInflation!S115) = "NaN","NaN",(DataInflation!R115-DataInflation!S115)^2)</f>
        <v>1.9518343230452928</v>
      </c>
      <c r="U115">
        <f>IF(TRIM(DataInflation!U115) = "NaN","NaN",(DataInflation!R115-DataInflation!U115)^2)</f>
        <v>1.1420212155740319</v>
      </c>
      <c r="W115">
        <f>IF(TRIM(DataInflation!W115) = "NaN","NaN",(DataInflation!V115-DataInflation!W115)^2)</f>
        <v>2.2597170887190914</v>
      </c>
      <c r="Z115">
        <f>IF(TRIM(DataInflation!Z115) = "NaN","NaN",(DataInflation!Y115-DataInflation!Z115)^2)</f>
        <v>1.8622873411577459</v>
      </c>
    </row>
    <row r="116" spans="1:26" x14ac:dyDescent="0.25">
      <c r="A116">
        <v>1996.3</v>
      </c>
      <c r="C116">
        <f>IF(TRIM(DataInflation!C116) = "NaN","NaN",(DataInflation!B116-DataInflation!C116)^2)</f>
        <v>0.21405160513480878</v>
      </c>
      <c r="E116">
        <f>IF(TRIM(DataInflation!E116) = "NaN","NaN",(DataInflation!B116-DataInflation!E116)^2)</f>
        <v>0.55053606264104615</v>
      </c>
      <c r="G116">
        <f>IF(TRIM(DataInflation!G116) = "NaN", "NaN",(DataInflation!F116-DataInflation!G116)^2)</f>
        <v>1.3752928969858809</v>
      </c>
      <c r="I116">
        <f>IF(TRIM(DataInflation!I116) = "NaN","NaN",(DataInflation!F116-DataInflation!I116)^2)</f>
        <v>0.13427212171771044</v>
      </c>
      <c r="K116">
        <f>IF(TRIM(DataInflation!K116)="NaN","NaN",(DataInflation!J116-DataInflation!K116)^2)</f>
        <v>6.8674147981470868E-2</v>
      </c>
      <c r="M116">
        <f>IF(TRIM(DataInflation!M116) = "NaN","NaN",(DataInflation!J116-DataInflation!M116)^2)</f>
        <v>3.200984235790276E-2</v>
      </c>
      <c r="O116">
        <f>IF(TRIM(DataInflation!O116) = "NaN","NaN",(DataInflation!N116-DataInflation!O116)^2)</f>
        <v>1.9518343230452928</v>
      </c>
      <c r="Q116">
        <f>IF(TRIM(DataInflation!Q116) = "NaN","NaN",(DataInflation!N116-DataInflation!Q116)^2)</f>
        <v>1.2711596862973895</v>
      </c>
      <c r="S116">
        <f>IF(TRIM(DataInflation!S116) = "NaN","NaN",(DataInflation!R116-DataInflation!S116)^2)</f>
        <v>1.9690699807190912</v>
      </c>
      <c r="U116">
        <f>IF(TRIM(DataInflation!U116) = "NaN","NaN",(DataInflation!R116-DataInflation!U116)^2)</f>
        <v>0.96751663906141583</v>
      </c>
      <c r="W116">
        <f>IF(TRIM(DataInflation!W116) = "NaN","NaN",(DataInflation!V116-DataInflation!W116)^2)</f>
        <v>1.5993560427577458</v>
      </c>
      <c r="Z116" t="str">
        <f>IF(TRIM(DataInflation!Z116) = "NaN","NaN",(DataInflation!Y116-DataInflation!Z116)^2)</f>
        <v>NaN</v>
      </c>
    </row>
    <row r="117" spans="1:26" x14ac:dyDescent="0.25">
      <c r="A117">
        <v>1996.4</v>
      </c>
      <c r="C117">
        <f>IF(TRIM(DataInflation!C117) = "NaN","NaN",(DataInflation!B117-DataInflation!C117)^2)</f>
        <v>0.45256407198588072</v>
      </c>
      <c r="E117">
        <f>IF(TRIM(DataInflation!E117) = "NaN","NaN",(DataInflation!B117-DataInflation!E117)^2)</f>
        <v>0.13723251952458618</v>
      </c>
      <c r="G117">
        <f>IF(TRIM(DataInflation!G117) = "NaN", "NaN",(DataInflation!F117-DataInflation!G117)^2)</f>
        <v>2.6262642381470806E-2</v>
      </c>
      <c r="I117">
        <f>IF(TRIM(DataInflation!I117) = "NaN","NaN",(DataInflation!F117-DataInflation!I117)^2)</f>
        <v>3.4037071158962463E-2</v>
      </c>
      <c r="K117">
        <f>IF(TRIM(DataInflation!K117)="NaN","NaN",(DataInflation!J117-DataInflation!K117)^2)</f>
        <v>0.99416980864529325</v>
      </c>
      <c r="M117">
        <f>IF(TRIM(DataInflation!M117) = "NaN","NaN",(DataInflation!J117-DataInflation!M117)^2)</f>
        <v>1.2867173397029434</v>
      </c>
      <c r="O117">
        <f>IF(TRIM(DataInflation!O117) = "NaN","NaN",(DataInflation!N117-DataInflation!O117)^2)</f>
        <v>1.0064815487190915</v>
      </c>
      <c r="Q117">
        <f>IF(TRIM(DataInflation!Q117) = "NaN","NaN",(DataInflation!N117-DataInflation!Q117)^2)</f>
        <v>1.368783091467924</v>
      </c>
      <c r="S117">
        <f>IF(TRIM(DataInflation!S117) = "NaN","NaN",(DataInflation!R117-DataInflation!S117)^2)</f>
        <v>0.74763084915774591</v>
      </c>
      <c r="U117">
        <f>IF(TRIM(DataInflation!U117) = "NaN","NaN",(DataInflation!R117-DataInflation!U117)^2)</f>
        <v>1.1393639276932677</v>
      </c>
      <c r="W117">
        <f>IF(TRIM(DataInflation!W117) = "NaN","NaN",(DataInflation!V117-DataInflation!W117)^2)</f>
        <v>3.1578655390479429</v>
      </c>
      <c r="Z117">
        <f>IF(TRIM(DataInflation!Z117) = "NaN","NaN",(DataInflation!Y117-DataInflation!Z117)^2)</f>
        <v>2.6982411752476412</v>
      </c>
    </row>
    <row r="118" spans="1:26" x14ac:dyDescent="0.25">
      <c r="A118">
        <v>1997.1</v>
      </c>
      <c r="C118">
        <f>IF(TRIM(DataInflation!C118) = "NaN","NaN",(DataInflation!B118-DataInflation!C118)^2)</f>
        <v>0.21349715918147108</v>
      </c>
      <c r="E118">
        <f>IF(TRIM(DataInflation!E118) = "NaN","NaN",(DataInflation!B118-DataInflation!E118)^2)</f>
        <v>0.30495902668160729</v>
      </c>
      <c r="G118">
        <f>IF(TRIM(DataInflation!G118) = "NaN", "NaN",(DataInflation!F118-DataInflation!G118)^2)</f>
        <v>1.6824181944452938</v>
      </c>
      <c r="I118">
        <f>IF(TRIM(DataInflation!I118) = "NaN","NaN",(DataInflation!F118-DataInflation!I118)^2)</f>
        <v>1.2919436571731779</v>
      </c>
      <c r="K118">
        <f>IF(TRIM(DataInflation!K118)="NaN","NaN",(DataInflation!J118-DataInflation!K118)^2)</f>
        <v>0.6451873327190919</v>
      </c>
      <c r="M118">
        <f>IF(TRIM(DataInflation!M118) = "NaN","NaN",(DataInflation!J118-DataInflation!M118)^2)</f>
        <v>1.2696124480367461</v>
      </c>
      <c r="O118">
        <f>IF(TRIM(DataInflation!O118) = "NaN","NaN",(DataInflation!N118-DataInflation!O118)^2)</f>
        <v>0.58469955075774582</v>
      </c>
      <c r="Q118">
        <f>IF(TRIM(DataInflation!Q118) = "NaN","NaN",(DataInflation!N118-DataInflation!Q118)^2)</f>
        <v>1.0317846701498832</v>
      </c>
      <c r="S118">
        <f>IF(TRIM(DataInflation!S118) = "NaN","NaN",(DataInflation!R118-DataInflation!S118)^2)</f>
        <v>3.5232732226479415</v>
      </c>
      <c r="U118">
        <f>IF(TRIM(DataInflation!U118) = "NaN","NaN",(DataInflation!R118-DataInflation!U118)^2)</f>
        <v>3.152754539700434</v>
      </c>
      <c r="W118">
        <f>IF(TRIM(DataInflation!W118) = "NaN","NaN",(DataInflation!V118-DataInflation!W118)^2)</f>
        <v>3.395294132047642</v>
      </c>
      <c r="Z118">
        <f>IF(TRIM(DataInflation!Z118) = "NaN","NaN",(DataInflation!Y118-DataInflation!Z118)^2)</f>
        <v>3.9212815376298682</v>
      </c>
    </row>
    <row r="119" spans="1:26" x14ac:dyDescent="0.25">
      <c r="A119">
        <v>1997.2</v>
      </c>
      <c r="C119">
        <f>IF(TRIM(DataInflation!C119) = "NaN","NaN",(DataInflation!B119-DataInflation!C119)^2)</f>
        <v>0.48592142284529355</v>
      </c>
      <c r="E119">
        <f>IF(TRIM(DataInflation!E119) = "NaN","NaN",(DataInflation!B119-DataInflation!E119)^2)</f>
        <v>0.64744982708944099</v>
      </c>
      <c r="G119">
        <f>IF(TRIM(DataInflation!G119) = "NaN", "NaN",(DataInflation!F119-DataInflation!G119)^2)</f>
        <v>0.81583444071909128</v>
      </c>
      <c r="I119">
        <f>IF(TRIM(DataInflation!I119) = "NaN","NaN",(DataInflation!F119-DataInflation!I119)^2)</f>
        <v>0.92555979598527283</v>
      </c>
      <c r="K119">
        <f>IF(TRIM(DataInflation!K119)="NaN","NaN",(DataInflation!J119-DataInflation!K119)^2)</f>
        <v>0.74763084915774591</v>
      </c>
      <c r="M119">
        <f>IF(TRIM(DataInflation!M119) = "NaN","NaN",(DataInflation!J119-DataInflation!M119)^2)</f>
        <v>1.0987416027650483</v>
      </c>
      <c r="O119">
        <f>IF(TRIM(DataInflation!O119) = "NaN","NaN",(DataInflation!N119-DataInflation!O119)^2)</f>
        <v>2.8124578554479425</v>
      </c>
      <c r="Q119">
        <f>IF(TRIM(DataInflation!Q119) = "NaN","NaN",(DataInflation!N119-DataInflation!Q119)^2)</f>
        <v>2.2294622354817331</v>
      </c>
      <c r="S119">
        <f>IF(TRIM(DataInflation!S119) = "NaN","NaN",(DataInflation!R119-DataInflation!S119)^2)</f>
        <v>3.395294132047642</v>
      </c>
      <c r="U119">
        <f>IF(TRIM(DataInflation!U119) = "NaN","NaN",(DataInflation!R119-DataInflation!U119)^2)</f>
        <v>2.1798818225816419</v>
      </c>
      <c r="W119">
        <f>IF(TRIM(DataInflation!W119) = "NaN","NaN",(DataInflation!V119-DataInflation!W119)^2)</f>
        <v>3.5352370180298696</v>
      </c>
      <c r="Z119">
        <f>IF(TRIM(DataInflation!Z119) = "NaN","NaN",(DataInflation!Y119-DataInflation!Z119)^2)</f>
        <v>3.409915468746584</v>
      </c>
    </row>
    <row r="120" spans="1:26" x14ac:dyDescent="0.25">
      <c r="A120">
        <v>1997.3</v>
      </c>
      <c r="C120">
        <f>IF(TRIM(DataInflation!C120) = "NaN","NaN",(DataInflation!B120-DataInflation!C120)^2)</f>
        <v>0.25324600871909153</v>
      </c>
      <c r="E120">
        <f>IF(TRIM(DataInflation!E120) = "NaN","NaN",(DataInflation!B120-DataInflation!E120)^2)</f>
        <v>0.3652393282463961</v>
      </c>
      <c r="G120">
        <f>IF(TRIM(DataInflation!G120) = "NaN", "NaN",(DataInflation!F120-DataInflation!G120)^2)</f>
        <v>0.31883695395774619</v>
      </c>
      <c r="I120">
        <f>IF(TRIM(DataInflation!I120) = "NaN","NaN",(DataInflation!F120-DataInflation!I120)^2)</f>
        <v>0.76422170703460679</v>
      </c>
      <c r="K120">
        <f>IF(TRIM(DataInflation!K120)="NaN","NaN",(DataInflation!J120-DataInflation!K120)^2)</f>
        <v>1.896234804647942</v>
      </c>
      <c r="M120">
        <f>IF(TRIM(DataInflation!M120) = "NaN","NaN",(DataInflation!J120-DataInflation!M120)^2)</f>
        <v>2.1356359596579422</v>
      </c>
      <c r="O120">
        <f>IF(TRIM(DataInflation!O120) = "NaN","NaN",(DataInflation!N120-DataInflation!O120)^2)</f>
        <v>2.0811882184476409</v>
      </c>
      <c r="Q120">
        <f>IF(TRIM(DataInflation!Q120) = "NaN","NaN",(DataInflation!N120-DataInflation!Q120)^2)</f>
        <v>2.8608430100706803</v>
      </c>
      <c r="S120">
        <f>IF(TRIM(DataInflation!S120) = "NaN","NaN",(DataInflation!R120-DataInflation!S120)^2)</f>
        <v>2.1910589396298685</v>
      </c>
      <c r="U120">
        <f>IF(TRIM(DataInflation!U120) = "NaN","NaN",(DataInflation!R120-DataInflation!U120)^2)</f>
        <v>2.748409532052754</v>
      </c>
      <c r="W120">
        <f>IF(TRIM(DataInflation!W120) = "NaN","NaN",(DataInflation!V120-DataInflation!W120)^2)</f>
        <v>2.3919580829465832</v>
      </c>
      <c r="Z120" t="str">
        <f>IF(TRIM(DataInflation!Z120) = "NaN","NaN",(DataInflation!Y120-DataInflation!Z120)^2)</f>
        <v>NaN</v>
      </c>
    </row>
    <row r="121" spans="1:26" x14ac:dyDescent="0.25">
      <c r="A121">
        <v>1997.4</v>
      </c>
      <c r="C121">
        <f>IF(TRIM(DataInflation!C121) = "NaN","NaN",(DataInflation!B121-DataInflation!C121)^2)</f>
        <v>2.7111760357746061E-2</v>
      </c>
      <c r="E121">
        <f>IF(TRIM(DataInflation!E121) = "NaN","NaN",(DataInflation!B121-DataInflation!E121)^2)</f>
        <v>0.15662490493213244</v>
      </c>
      <c r="G121">
        <f>IF(TRIM(DataInflation!G121) = "NaN", "NaN",(DataInflation!F121-DataInflation!G121)^2)</f>
        <v>1.6308271210479428</v>
      </c>
      <c r="I121">
        <f>IF(TRIM(DataInflation!I121) = "NaN","NaN",(DataInflation!F121-DataInflation!I121)^2)</f>
        <v>1.8143883758668635</v>
      </c>
      <c r="K121">
        <f>IF(TRIM(DataInflation!K121)="NaN","NaN",(DataInflation!J121-DataInflation!K121)^2)</f>
        <v>1.3056087832476415</v>
      </c>
      <c r="M121">
        <f>IF(TRIM(DataInflation!M121) = "NaN","NaN",(DataInflation!J121-DataInflation!M121)^2)</f>
        <v>2.0097165325275941</v>
      </c>
      <c r="O121">
        <f>IF(TRIM(DataInflation!O121) = "NaN","NaN",(DataInflation!N121-DataInflation!O121)^2)</f>
        <v>1.3929253808298692</v>
      </c>
      <c r="Q121">
        <f>IF(TRIM(DataInflation!Q121) = "NaN","NaN",(DataInflation!N121-DataInflation!Q121)^2)</f>
        <v>2.5732524835593127</v>
      </c>
      <c r="S121">
        <f>IF(TRIM(DataInflation!S121) = "NaN","NaN",(DataInflation!R121-DataInflation!S121)^2)</f>
        <v>1.3146815685465834</v>
      </c>
      <c r="U121">
        <f>IF(TRIM(DataInflation!U121) = "NaN","NaN",(DataInflation!R121-DataInflation!U121)^2)</f>
        <v>1.8635244638245063</v>
      </c>
      <c r="W121">
        <f>IF(TRIM(DataInflation!W121) = "NaN","NaN",(DataInflation!V121-DataInflation!W121)^2)</f>
        <v>0.77008912508482275</v>
      </c>
      <c r="Z121">
        <f>IF(TRIM(DataInflation!Z121) = "NaN","NaN",(DataInflation!Y121-DataInflation!Z121)^2)</f>
        <v>0.25509010269431809</v>
      </c>
    </row>
    <row r="122" spans="1:26" x14ac:dyDescent="0.25">
      <c r="A122">
        <v>1998.1</v>
      </c>
      <c r="C122">
        <f>IF(TRIM(DataInflation!C122) = "NaN","NaN",(DataInflation!B122-DataInflation!C122)^2)</f>
        <v>0.76919638664794276</v>
      </c>
      <c r="E122">
        <f>IF(TRIM(DataInflation!E122) = "NaN","NaN",(DataInflation!B122-DataInflation!E122)^2)</f>
        <v>1.1576347492697827</v>
      </c>
      <c r="G122">
        <f>IF(TRIM(DataInflation!G122) = "NaN", "NaN",(DataInflation!F122-DataInflation!G122)^2)</f>
        <v>0.55150286964764184</v>
      </c>
      <c r="I122">
        <f>IF(TRIM(DataInflation!I122) = "NaN","NaN",(DataInflation!F122-DataInflation!I122)^2)</f>
        <v>1.4216275746492906</v>
      </c>
      <c r="K122">
        <f>IF(TRIM(DataInflation!K122)="NaN","NaN",(DataInflation!J122-DataInflation!K122)^2)</f>
        <v>0.60874730242986963</v>
      </c>
      <c r="M122">
        <f>IF(TRIM(DataInflation!M122) = "NaN","NaN",(DataInflation!J122-DataInflation!M122)^2)</f>
        <v>1.3433788694902402</v>
      </c>
      <c r="O122">
        <f>IF(TRIM(DataInflation!O122) = "NaN","NaN",(DataInflation!N122-DataInflation!O122)^2)</f>
        <v>0.71672418274658345</v>
      </c>
      <c r="Q122">
        <f>IF(TRIM(DataInflation!Q122) = "NaN","NaN",(DataInflation!N122-DataInflation!Q122)^2)</f>
        <v>1.7871208929317068</v>
      </c>
      <c r="S122">
        <f>IF(TRIM(DataInflation!S122) = "NaN","NaN",(DataInflation!R122-DataInflation!S122)^2)</f>
        <v>0.22805134828482287</v>
      </c>
      <c r="U122">
        <f>IF(TRIM(DataInflation!U122) = "NaN","NaN",(DataInflation!R122-DataInflation!U122)^2)</f>
        <v>1.679055728308942</v>
      </c>
      <c r="W122">
        <f>IF(TRIM(DataInflation!W122) = "NaN","NaN",(DataInflation!V122-DataInflation!W122)^2)</f>
        <v>2.564869431811596E-5</v>
      </c>
      <c r="Z122">
        <f>IF(TRIM(DataInflation!Z122) = "NaN","NaN",(DataInflation!Y122-DataInflation!Z122)^2)</f>
        <v>0.54198747753524801</v>
      </c>
    </row>
    <row r="123" spans="1:26" x14ac:dyDescent="0.25">
      <c r="A123">
        <v>1998.2</v>
      </c>
      <c r="C123">
        <f>IF(TRIM(DataInflation!C123) = "NaN","NaN",(DataInflation!B123-DataInflation!C123)^2)</f>
        <v>0.55150286964764184</v>
      </c>
      <c r="E123">
        <f>IF(TRIM(DataInflation!E123) = "NaN","NaN",(DataInflation!B123-DataInflation!E123)^2)</f>
        <v>0.41473211939441651</v>
      </c>
      <c r="G123">
        <f>IF(TRIM(DataInflation!G123) = "NaN", "NaN",(DataInflation!F123-DataInflation!G123)^2)</f>
        <v>0.7747918220298694</v>
      </c>
      <c r="I123">
        <f>IF(TRIM(DataInflation!I123) = "NaN","NaN",(DataInflation!F123-DataInflation!I123)^2)</f>
        <v>1.2490449666872685</v>
      </c>
      <c r="K123">
        <f>IF(TRIM(DataInflation!K123)="NaN","NaN",(DataInflation!J123-DataInflation!K123)^2)</f>
        <v>0.71672418274658345</v>
      </c>
      <c r="M123">
        <f>IF(TRIM(DataInflation!M123) = "NaN","NaN",(DataInflation!J123-DataInflation!M123)^2)</f>
        <v>1.4631578075801881</v>
      </c>
      <c r="O123">
        <f>IF(TRIM(DataInflation!O123) = "NaN","NaN",(DataInflation!N123-DataInflation!O123)^2)</f>
        <v>0.22805134828482287</v>
      </c>
      <c r="Q123">
        <f>IF(TRIM(DataInflation!Q123) = "NaN","NaN",(DataInflation!N123-DataInflation!Q123)^2)</f>
        <v>0.45689792568597115</v>
      </c>
      <c r="S123">
        <f>IF(TRIM(DataInflation!S123) = "NaN","NaN",(DataInflation!R123-DataInflation!S123)^2)</f>
        <v>2.564869431811596E-5</v>
      </c>
      <c r="U123">
        <f>IF(TRIM(DataInflation!U123) = "NaN","NaN",(DataInflation!R123-DataInflation!U123)^2)</f>
        <v>0.2495450404709135</v>
      </c>
      <c r="W123">
        <f>IF(TRIM(DataInflation!W123) = "NaN","NaN",(DataInflation!V123-DataInflation!W123)^2)</f>
        <v>0.40474787993524819</v>
      </c>
      <c r="Z123">
        <f>IF(TRIM(DataInflation!Z123) = "NaN","NaN",(DataInflation!Y123-DataInflation!Z123)^2)</f>
        <v>0.19888885736598483</v>
      </c>
    </row>
    <row r="124" spans="1:26" x14ac:dyDescent="0.25">
      <c r="A124">
        <v>1998.3</v>
      </c>
      <c r="C124">
        <f>IF(TRIM(DataInflation!C124) = "NaN","NaN",(DataInflation!B124-DataInflation!C124)^2)</f>
        <v>0.33665826322986947</v>
      </c>
      <c r="E124">
        <f>IF(TRIM(DataInflation!E124) = "NaN","NaN",(DataInflation!B124-DataInflation!E124)^2)</f>
        <v>0.13597444673506717</v>
      </c>
      <c r="G124">
        <f>IF(TRIM(DataInflation!G124) = "NaN", "NaN",(DataInflation!F124-DataInflation!G124)^2)</f>
        <v>0.29876679694658342</v>
      </c>
      <c r="I124">
        <f>IF(TRIM(DataInflation!I124) = "NaN","NaN",(DataInflation!F124-DataInflation!I124)^2)</f>
        <v>0.78952034183810149</v>
      </c>
      <c r="K124">
        <f>IF(TRIM(DataInflation!K124)="NaN","NaN",(DataInflation!J124-DataInflation!K124)^2)</f>
        <v>7.7032459884822879E-2</v>
      </c>
      <c r="M124">
        <f>IF(TRIM(DataInflation!M124) = "NaN","NaN",(DataInflation!J124-DataInflation!M124)^2)</f>
        <v>0.22021292172858831</v>
      </c>
      <c r="O124">
        <f>IF(TRIM(DataInflation!O124) = "NaN","NaN",(DataInflation!N124-DataInflation!O124)^2)</f>
        <v>3.7999867094318185E-2</v>
      </c>
      <c r="Q124">
        <f>IF(TRIM(DataInflation!Q124) = "NaN","NaN",(DataInflation!N124-DataInflation!Q124)^2)</f>
        <v>0.41067124582506476</v>
      </c>
      <c r="S124">
        <f>IF(TRIM(DataInflation!S124) = "NaN","NaN",(DataInflation!R124-DataInflation!S124)^2)</f>
        <v>0.19026868473524802</v>
      </c>
      <c r="U124">
        <f>IF(TRIM(DataInflation!U124) = "NaN","NaN",(DataInflation!R124-DataInflation!U124)^2)</f>
        <v>1.7048489424776867</v>
      </c>
      <c r="W124">
        <f>IF(TRIM(DataInflation!W124) = "NaN","NaN",(DataInflation!V124-DataInflation!W124)^2)</f>
        <v>0.41727668536598506</v>
      </c>
      <c r="Z124" t="str">
        <f>IF(TRIM(DataInflation!Z124) = "NaN","NaN",(DataInflation!Y124-DataInflation!Z124)^2)</f>
        <v>NaN</v>
      </c>
    </row>
    <row r="125" spans="1:26" x14ac:dyDescent="0.25">
      <c r="A125">
        <v>1998.4</v>
      </c>
      <c r="C125">
        <f>IF(TRIM(DataInflation!C125) = "NaN","NaN",(DataInflation!B125-DataInflation!C125)^2)</f>
        <v>6.0809411146583517E-2</v>
      </c>
      <c r="E125">
        <f>IF(TRIM(DataInflation!E125) = "NaN","NaN",(DataInflation!B125-DataInflation!E125)^2)</f>
        <v>0.31366141675821535</v>
      </c>
      <c r="G125">
        <f>IF(TRIM(DataInflation!G125) = "NaN", "NaN",(DataInflation!F125-DataInflation!G125)^2)</f>
        <v>7.7032459884822879E-2</v>
      </c>
      <c r="I125">
        <f>IF(TRIM(DataInflation!I125) = "NaN","NaN",(DataInflation!F125-DataInflation!I125)^2)</f>
        <v>4.6894494332478998E-2</v>
      </c>
      <c r="K125">
        <f>IF(TRIM(DataInflation!K125)="NaN","NaN",(DataInflation!J125-DataInflation!K125)^2)</f>
        <v>8.6986976294318147E-2</v>
      </c>
      <c r="M125">
        <f>IF(TRIM(DataInflation!M125) = "NaN","NaN",(DataInflation!J125-DataInflation!M125)^2)</f>
        <v>0.14972248472041721</v>
      </c>
      <c r="O125">
        <f>IF(TRIM(DataInflation!O125) = "NaN","NaN",(DataInflation!N125-DataInflation!O125)^2)</f>
        <v>0.28750828233524811</v>
      </c>
      <c r="Q125">
        <f>IF(TRIM(DataInflation!Q125) = "NaN","NaN",(DataInflation!N125-DataInflation!Q125)^2)</f>
        <v>0.84219352370002265</v>
      </c>
      <c r="S125">
        <f>IF(TRIM(DataInflation!S125) = "NaN","NaN",(DataInflation!R125-DataInflation!S125)^2)</f>
        <v>0.41727668536598506</v>
      </c>
      <c r="U125">
        <f>IF(TRIM(DataInflation!U125) = "NaN","NaN",(DataInflation!R125-DataInflation!U125)^2)</f>
        <v>1.9020173412153049E-2</v>
      </c>
      <c r="W125">
        <f>IF(TRIM(DataInflation!W125) = "NaN","NaN",(DataInflation!V125-DataInflation!W125)^2)</f>
        <v>0.62301519193237709</v>
      </c>
      <c r="Z125">
        <f>IF(TRIM(DataInflation!Z125) = "NaN","NaN",(DataInflation!Y125-DataInflation!Z125)^2)</f>
        <v>1.0198190090727046</v>
      </c>
    </row>
    <row r="126" spans="1:26" x14ac:dyDescent="0.25">
      <c r="A126">
        <v>1999.1</v>
      </c>
      <c r="C126">
        <f>IF(TRIM(DataInflation!C126) = "NaN","NaN",(DataInflation!B126-DataInflation!C126)^2)</f>
        <v>7.7032459884822879E-2</v>
      </c>
      <c r="E126">
        <f>IF(TRIM(DataInflation!E126) = "NaN","NaN",(DataInflation!B126-DataInflation!E126)^2)</f>
        <v>4.9095233202788024E-2</v>
      </c>
      <c r="G126">
        <f>IF(TRIM(DataInflation!G126) = "NaN", "NaN",(DataInflation!F126-DataInflation!G126)^2)</f>
        <v>3.7999867094318185E-2</v>
      </c>
      <c r="I126">
        <f>IF(TRIM(DataInflation!I126) = "NaN","NaN",(DataInflation!F126-DataInflation!I126)^2)</f>
        <v>7.6520010744834693E-2</v>
      </c>
      <c r="K126">
        <f>IF(TRIM(DataInflation!K126)="NaN","NaN",(DataInflation!J126-DataInflation!K126)^2)</f>
        <v>0.28750828233524811</v>
      </c>
      <c r="M126">
        <f>IF(TRIM(DataInflation!M126) = "NaN","NaN",(DataInflation!J126-DataInflation!M126)^2)</f>
        <v>0.59239769651261498</v>
      </c>
      <c r="O126">
        <f>IF(TRIM(DataInflation!O126) = "NaN","NaN",(DataInflation!N126-DataInflation!O126)^2)</f>
        <v>0.29808277136598493</v>
      </c>
      <c r="Q126">
        <f>IF(TRIM(DataInflation!Q126) = "NaN","NaN",(DataInflation!N126-DataInflation!Q126)^2)</f>
        <v>6.2027633575771311E-2</v>
      </c>
      <c r="S126">
        <f>IF(TRIM(DataInflation!S126) = "NaN","NaN",(DataInflation!R126-DataInflation!S126)^2)</f>
        <v>0.23942732353237678</v>
      </c>
      <c r="U126">
        <f>IF(TRIM(DataInflation!U126) = "NaN","NaN",(DataInflation!R126-DataInflation!U126)^2)</f>
        <v>1.8460187002258905</v>
      </c>
      <c r="W126">
        <f>IF(TRIM(DataInflation!W126) = "NaN","NaN",(DataInflation!V126-DataInflation!W126)^2)</f>
        <v>0.50390247747270467</v>
      </c>
      <c r="Z126">
        <f>IF(TRIM(DataInflation!Z126) = "NaN","NaN",(DataInflation!Y126-DataInflation!Z126)^2)</f>
        <v>3.9937542400002045E-2</v>
      </c>
    </row>
    <row r="127" spans="1:26" x14ac:dyDescent="0.25">
      <c r="A127">
        <v>1999.2</v>
      </c>
      <c r="C127">
        <f>IF(TRIM(DataInflation!C127) = "NaN","NaN",(DataInflation!B127-DataInflation!C127)^2)</f>
        <v>3.7999867094318185E-2</v>
      </c>
      <c r="E127">
        <f>IF(TRIM(DataInflation!E127) = "NaN","NaN",(DataInflation!B127-DataInflation!E127)^2)</f>
        <v>0.15574565808317375</v>
      </c>
      <c r="G127">
        <f>IF(TRIM(DataInflation!G127) = "NaN", "NaN",(DataInflation!F127-DataInflation!G127)^2)</f>
        <v>0.28750828233524811</v>
      </c>
      <c r="I127">
        <f>IF(TRIM(DataInflation!I127) = "NaN","NaN",(DataInflation!F127-DataInflation!I127)^2)</f>
        <v>0.31305014984350754</v>
      </c>
      <c r="K127">
        <f>IF(TRIM(DataInflation!K127)="NaN","NaN",(DataInflation!J127-DataInflation!K127)^2)</f>
        <v>0.29808277136598493</v>
      </c>
      <c r="M127">
        <f>IF(TRIM(DataInflation!M127) = "NaN","NaN",(DataInflation!J127-DataInflation!M127)^2)</f>
        <v>1.1324866864935421E-2</v>
      </c>
      <c r="O127">
        <f>IF(TRIM(DataInflation!O127) = "NaN","NaN",(DataInflation!N127-DataInflation!O127)^2)</f>
        <v>0.79087781473237684</v>
      </c>
      <c r="Q127">
        <f>IF(TRIM(DataInflation!Q127) = "NaN","NaN",(DataInflation!N127-DataInflation!Q127)^2)</f>
        <v>0.87560568361271374</v>
      </c>
      <c r="S127">
        <f>IF(TRIM(DataInflation!S127) = "NaN","NaN",(DataInflation!R127-DataInflation!S127)^2)</f>
        <v>0.82784683187270447</v>
      </c>
      <c r="U127">
        <f>IF(TRIM(DataInflation!U127) = "NaN","NaN",(DataInflation!R127-DataInflation!U127)^2)</f>
        <v>0.58360377997160617</v>
      </c>
      <c r="W127">
        <f>IF(TRIM(DataInflation!W127) = "NaN","NaN",(DataInflation!V127-DataInflation!W127)^2)</f>
        <v>0.15987506040000202</v>
      </c>
      <c r="Z127">
        <f>IF(TRIM(DataInflation!Z127) = "NaN","NaN",(DataInflation!Y127-DataInflation!Z127)^2)</f>
        <v>0.21874140143147608</v>
      </c>
    </row>
    <row r="128" spans="1:26" x14ac:dyDescent="0.25">
      <c r="A128">
        <v>1999.3</v>
      </c>
      <c r="C128">
        <f>IF(TRIM(DataInflation!C128) = "NaN","NaN",(DataInflation!B128-DataInflation!C128)^2)</f>
        <v>0.19026868473524802</v>
      </c>
      <c r="E128">
        <f>IF(TRIM(DataInflation!E128) = "NaN","NaN",(DataInflation!B128-DataInflation!E128)^2)</f>
        <v>0.40380068961153365</v>
      </c>
      <c r="G128">
        <f>IF(TRIM(DataInflation!G128) = "NaN", "NaN",(DataInflation!F128-DataInflation!G128)^2)</f>
        <v>0.19888885736598483</v>
      </c>
      <c r="I128">
        <f>IF(TRIM(DataInflation!I128) = "NaN","NaN",(DataInflation!F128-DataInflation!I128)^2)</f>
        <v>0.16285535918477742</v>
      </c>
      <c r="K128">
        <f>IF(TRIM(DataInflation!K128)="NaN","NaN",(DataInflation!J128-DataInflation!K128)^2)</f>
        <v>0.23942732353237678</v>
      </c>
      <c r="M128">
        <f>IF(TRIM(DataInflation!M128) = "NaN","NaN",(DataInflation!J128-DataInflation!M128)^2)</f>
        <v>0.39700555341718052</v>
      </c>
      <c r="O128">
        <f>IF(TRIM(DataInflation!O128) = "NaN","NaN",(DataInflation!N128-DataInflation!O128)^2)</f>
        <v>0.50390247747270467</v>
      </c>
      <c r="Q128">
        <f>IF(TRIM(DataInflation!Q128) = "NaN","NaN",(DataInflation!N128-DataInflation!Q128)^2)</f>
        <v>0.52007649346217311</v>
      </c>
      <c r="S128">
        <f>IF(TRIM(DataInflation!S128) = "NaN","NaN",(DataInflation!R128-DataInflation!S128)^2)</f>
        <v>9.9687834000020611E-3</v>
      </c>
      <c r="U128">
        <f>IF(TRIM(DataInflation!U128) = "NaN","NaN",(DataInflation!R128-DataInflation!U128)^2)</f>
        <v>3.9171612296604448E-4</v>
      </c>
      <c r="W128">
        <f>IF(TRIM(DataInflation!W128) = "NaN","NaN",(DataInflation!V128-DataInflation!W128)^2)</f>
        <v>2.8122612831476324E-2</v>
      </c>
      <c r="Z128" t="str">
        <f>IF(TRIM(DataInflation!Z128) = "NaN","NaN",(DataInflation!Y128-DataInflation!Z128)^2)</f>
        <v>NaN</v>
      </c>
    </row>
    <row r="129" spans="1:26" x14ac:dyDescent="0.25">
      <c r="A129">
        <v>1999.4</v>
      </c>
      <c r="C129">
        <f>IF(TRIM(DataInflation!C129) = "NaN","NaN",(DataInflation!B129-DataInflation!C129)^2)</f>
        <v>0.11969494336598493</v>
      </c>
      <c r="E129">
        <f>IF(TRIM(DataInflation!E129) = "NaN","NaN",(DataInflation!B129-DataInflation!E129)^2)</f>
        <v>0.18209453713158522</v>
      </c>
      <c r="G129">
        <f>IF(TRIM(DataInflation!G129) = "NaN", "NaN",(DataInflation!F129-DataInflation!G129)^2)</f>
        <v>0.34728994633237681</v>
      </c>
      <c r="I129">
        <f>IF(TRIM(DataInflation!I129) = "NaN","NaN",(DataInflation!F129-DataInflation!I129)^2)</f>
        <v>0.82881377699303471</v>
      </c>
      <c r="K129">
        <f>IF(TRIM(DataInflation!K129)="NaN","NaN",(DataInflation!J129-DataInflation!K129)^2)</f>
        <v>0.65587465467270478</v>
      </c>
      <c r="M129">
        <f>IF(TRIM(DataInflation!M129) = "NaN","NaN",(DataInflation!J129-DataInflation!M129)^2)</f>
        <v>0.65303370777240066</v>
      </c>
      <c r="O129">
        <f>IF(TRIM(DataInflation!O129) = "NaN","NaN",(DataInflation!N129-DataInflation!O129)^2)</f>
        <v>8.9906301400002109E-2</v>
      </c>
      <c r="Q129">
        <f>IF(TRIM(DataInflation!Q129) = "NaN","NaN",(DataInflation!N129-DataInflation!Q129)^2)</f>
        <v>1.5643360747489756E-2</v>
      </c>
      <c r="S129">
        <f>IF(TRIM(DataInflation!S129) = "NaN","NaN",(DataInflation!R129-DataInflation!S129)^2)</f>
        <v>0.13520180523147624</v>
      </c>
      <c r="U129">
        <f>IF(TRIM(DataInflation!U129) = "NaN","NaN",(DataInflation!R129-DataInflation!U129)^2)</f>
        <v>2.9281131933228916E-2</v>
      </c>
      <c r="W129">
        <f>IF(TRIM(DataInflation!W129) = "NaN","NaN",(DataInflation!V129-DataInflation!W129)^2)</f>
        <v>1.11299181416737</v>
      </c>
      <c r="Z129">
        <f>IF(TRIM(DataInflation!Z129) = "NaN","NaN",(DataInflation!Y129-DataInflation!Z129)^2)</f>
        <v>0.2159709140579707</v>
      </c>
    </row>
    <row r="130" spans="1:26" x14ac:dyDescent="0.25">
      <c r="A130">
        <v>2000.1</v>
      </c>
      <c r="C130">
        <f>IF(TRIM(DataInflation!C130) = "NaN","NaN",(DataInflation!B130-DataInflation!C130)^2)</f>
        <v>0.34728994633237681</v>
      </c>
      <c r="E130">
        <f>IF(TRIM(DataInflation!E130) = "NaN","NaN",(DataInflation!B130-DataInflation!E130)^2)</f>
        <v>0.85445561266690262</v>
      </c>
      <c r="G130">
        <f>IF(TRIM(DataInflation!G130) = "NaN", "NaN",(DataInflation!F130-DataInflation!G130)^2)</f>
        <v>0.50390247747270467</v>
      </c>
      <c r="I130">
        <f>IF(TRIM(DataInflation!I130) = "NaN","NaN",(DataInflation!F130-DataInflation!I130)^2)</f>
        <v>0.64423751023402254</v>
      </c>
      <c r="K130">
        <f>IF(TRIM(DataInflation!K130)="NaN","NaN",(DataInflation!J130-DataInflation!K130)^2)</f>
        <v>9.9687834000020611E-3</v>
      </c>
      <c r="M130">
        <f>IF(TRIM(DataInflation!M130) = "NaN","NaN",(DataInflation!J130-DataInflation!M130)^2)</f>
        <v>2.7526319863277589E-2</v>
      </c>
      <c r="O130">
        <f>IF(TRIM(DataInflation!O130) = "NaN","NaN",(DataInflation!N130-DataInflation!O130)^2)</f>
        <v>7.1662209031476229E-2</v>
      </c>
      <c r="Q130">
        <f>IF(TRIM(DataInflation!Q130) = "NaN","NaN",(DataInflation!N130-DataInflation!Q130)^2)</f>
        <v>3.0086718230117049E-3</v>
      </c>
      <c r="S130">
        <f>IF(TRIM(DataInflation!S130) = "NaN","NaN",(DataInflation!R130-DataInflation!S130)^2)</f>
        <v>1.11299181416737</v>
      </c>
      <c r="U130">
        <f>IF(TRIM(DataInflation!U130) = "NaN","NaN",(DataInflation!R130-DataInflation!U130)^2)</f>
        <v>1.1830142929934733</v>
      </c>
      <c r="W130">
        <f>IF(TRIM(DataInflation!W130) = "NaN","NaN",(DataInflation!V130-DataInflation!W130)^2)</f>
        <v>0.31891625585797079</v>
      </c>
      <c r="Z130">
        <f>IF(TRIM(DataInflation!Z130) = "NaN","NaN",(DataInflation!Y130-DataInflation!Z130)^2)</f>
        <v>0.11637183626291708</v>
      </c>
    </row>
    <row r="131" spans="1:26" x14ac:dyDescent="0.25">
      <c r="A131">
        <v>2000.2</v>
      </c>
      <c r="C131">
        <f>IF(TRIM(DataInflation!C131) = "NaN","NaN",(DataInflation!B131-DataInflation!C131)^2)</f>
        <v>3.6152882672705146E-2</v>
      </c>
      <c r="E131">
        <f>IF(TRIM(DataInflation!E131) = "NaN","NaN",(DataInflation!B131-DataInflation!E131)^2)</f>
        <v>4.837705099315465E-3</v>
      </c>
      <c r="G131">
        <f>IF(TRIM(DataInflation!G131) = "NaN", "NaN",(DataInflation!F131-DataInflation!G131)^2)</f>
        <v>9.9687834000020611E-3</v>
      </c>
      <c r="I131">
        <f>IF(TRIM(DataInflation!I131) = "NaN","NaN",(DataInflation!F131-DataInflation!I131)^2)</f>
        <v>3.4877238774394218E-3</v>
      </c>
      <c r="K131">
        <f>IF(TRIM(DataInflation!K131)="NaN","NaN",(DataInflation!J131-DataInflation!K131)^2)</f>
        <v>7.1662209031476229E-2</v>
      </c>
      <c r="M131">
        <f>IF(TRIM(DataInflation!M131) = "NaN","NaN",(DataInflation!J131-DataInflation!M131)^2)</f>
        <v>6.8622110018131831E-4</v>
      </c>
      <c r="O131">
        <f>IF(TRIM(DataInflation!O131) = "NaN","NaN",(DataInflation!N131-DataInflation!O131)^2)</f>
        <v>1.11299181416737</v>
      </c>
      <c r="Q131">
        <f>IF(TRIM(DataInflation!Q131) = "NaN","NaN",(DataInflation!N131-DataInflation!Q131)^2)</f>
        <v>0.46075030579566206</v>
      </c>
      <c r="S131">
        <f>IF(TRIM(DataInflation!S131) = "NaN","NaN",(DataInflation!R131-DataInflation!S131)^2)</f>
        <v>0.13302557225797079</v>
      </c>
      <c r="U131">
        <f>IF(TRIM(DataInflation!U131) = "NaN","NaN",(DataInflation!R131-DataInflation!U131)^2)</f>
        <v>1.0956165205389435E-3</v>
      </c>
      <c r="W131">
        <f>IF(TRIM(DataInflation!W131) = "NaN","NaN",(DataInflation!V131-DataInflation!W131)^2)</f>
        <v>1.9918570262917178E-2</v>
      </c>
      <c r="Z131">
        <f>IF(TRIM(DataInflation!Z131) = "NaN","NaN",(DataInflation!Y131-DataInflation!Z131)^2)</f>
        <v>5.4166819220131188</v>
      </c>
    </row>
    <row r="132" spans="1:26" x14ac:dyDescent="0.25">
      <c r="A132">
        <v>2000.3</v>
      </c>
      <c r="C132">
        <f>IF(TRIM(DataInflation!C132) = "NaN","NaN",(DataInflation!B132-DataInflation!C132)^2)</f>
        <v>0.24984381940000211</v>
      </c>
      <c r="E132">
        <f>IF(TRIM(DataInflation!E132) = "NaN","NaN",(DataInflation!B132-DataInflation!E132)^2)</f>
        <v>2.2961355820940943E-2</v>
      </c>
      <c r="G132">
        <f>IF(TRIM(DataInflation!G132) = "NaN", "NaN",(DataInflation!F132-DataInflation!G132)^2)</f>
        <v>0.21874140143147608</v>
      </c>
      <c r="I132">
        <f>IF(TRIM(DataInflation!I132) = "NaN","NaN",(DataInflation!F132-DataInflation!I132)^2)</f>
        <v>3.4497393000336378E-2</v>
      </c>
      <c r="K132">
        <f>IF(TRIM(DataInflation!K132)="NaN","NaN",(DataInflation!J132-DataInflation!K132)^2)</f>
        <v>0.91199495976736977</v>
      </c>
      <c r="M132">
        <f>IF(TRIM(DataInflation!M132) = "NaN","NaN",(DataInflation!J132-DataInflation!M132)^2)</f>
        <v>0.33043354891026933</v>
      </c>
      <c r="O132">
        <f>IF(TRIM(DataInflation!O132) = "NaN","NaN",(DataInflation!N132-DataInflation!O132)^2)</f>
        <v>0.31891625585797079</v>
      </c>
      <c r="Q132">
        <f>IF(TRIM(DataInflation!Q132) = "NaN","NaN",(DataInflation!N132-DataInflation!Q132)^2)</f>
        <v>1.338805492486511E-3</v>
      </c>
      <c r="S132">
        <f>IF(TRIM(DataInflation!S132) = "NaN","NaN",(DataInflation!R132-DataInflation!S132)^2)</f>
        <v>0.11637183626291708</v>
      </c>
      <c r="U132">
        <f>IF(TRIM(DataInflation!U132) = "NaN","NaN",(DataInflation!R132-DataInflation!U132)^2)</f>
        <v>4.9052693974337813E-2</v>
      </c>
      <c r="W132">
        <f>IF(TRIM(DataInflation!W132) = "NaN","NaN",(DataInflation!V132-DataInflation!W132)^2)</f>
        <v>4.5257312748131175</v>
      </c>
      <c r="Z132" t="str">
        <f>IF(TRIM(DataInflation!Z132) = "NaN","NaN",(DataInflation!Y132-DataInflation!Z132)^2)</f>
        <v>NaN</v>
      </c>
    </row>
    <row r="133" spans="1:26" x14ac:dyDescent="0.25">
      <c r="A133">
        <v>2000.4</v>
      </c>
      <c r="C133">
        <f>IF(TRIM(DataInflation!C133) = "NaN","NaN",(DataInflation!B133-DataInflation!C133)^2)</f>
        <v>1.7503824231476461E-2</v>
      </c>
      <c r="E133">
        <f>IF(TRIM(DataInflation!E133) = "NaN","NaN",(DataInflation!B133-DataInflation!E133)^2)</f>
        <v>5.4131127282389417E-3</v>
      </c>
      <c r="G133">
        <f>IF(TRIM(DataInflation!G133) = "NaN", "NaN",(DataInflation!F133-DataInflation!G133)^2)</f>
        <v>0.5700012509673702</v>
      </c>
      <c r="I133">
        <f>IF(TRIM(DataInflation!I133) = "NaN","NaN",(DataInflation!F133-DataInflation!I133)^2)</f>
        <v>0.83189137895255394</v>
      </c>
      <c r="K133">
        <f>IF(TRIM(DataInflation!K133)="NaN","NaN",(DataInflation!J133-DataInflation!K133)^2)</f>
        <v>0.31891625585797079</v>
      </c>
      <c r="M133">
        <f>IF(TRIM(DataInflation!M133) = "NaN","NaN",(DataInflation!J133-DataInflation!M133)^2)</f>
        <v>1.1701703102489507E-2</v>
      </c>
      <c r="O133">
        <f>IF(TRIM(DataInflation!O133) = "NaN","NaN",(DataInflation!N133-DataInflation!O133)^2)</f>
        <v>0.19459846926291713</v>
      </c>
      <c r="Q133">
        <f>IF(TRIM(DataInflation!Q133) = "NaN","NaN",(DataInflation!N133-DataInflation!Q133)^2)</f>
        <v>9.4444332132185269E-2</v>
      </c>
      <c r="S133">
        <f>IF(TRIM(DataInflation!S133) = "NaN","NaN",(DataInflation!R133-DataInflation!S133)^2)</f>
        <v>4.5257312748131175</v>
      </c>
      <c r="U133">
        <f>IF(TRIM(DataInflation!U133) = "NaN","NaN",(DataInflation!R133-DataInflation!U133)^2)</f>
        <v>5.2980797592577673</v>
      </c>
      <c r="W133">
        <f>IF(TRIM(DataInflation!W133) = "NaN","NaN",(DataInflation!V133-DataInflation!W133)^2)</f>
        <v>1.6799551414377973</v>
      </c>
      <c r="Z133">
        <f>IF(TRIM(DataInflation!Z133) = "NaN","NaN",(DataInflation!Y133-DataInflation!Z133)^2)</f>
        <v>0.40039552279566853</v>
      </c>
    </row>
    <row r="134" spans="1:26" x14ac:dyDescent="0.25">
      <c r="A134">
        <v>2001.1</v>
      </c>
      <c r="C134">
        <f>IF(TRIM(DataInflation!C134) = "NaN","NaN",(DataInflation!B134-DataInflation!C134)^2)</f>
        <v>2.4020124567370012E-2</v>
      </c>
      <c r="E134">
        <f>IF(TRIM(DataInflation!E134) = "NaN","NaN",(DataInflation!B134-DataInflation!E134)^2)</f>
        <v>0.63375493886269907</v>
      </c>
      <c r="G134">
        <f>IF(TRIM(DataInflation!G134) = "NaN", "NaN",(DataInflation!F134-DataInflation!G134)^2)</f>
        <v>0.2159709140579707</v>
      </c>
      <c r="I134">
        <f>IF(TRIM(DataInflation!I134) = "NaN","NaN",(DataInflation!F134-DataInflation!I134)^2)</f>
        <v>0.13651925033004739</v>
      </c>
      <c r="K134">
        <f>IF(TRIM(DataInflation!K134)="NaN","NaN",(DataInflation!J134-DataInflation!K134)^2)</f>
        <v>0.29282510226291697</v>
      </c>
      <c r="M134">
        <f>IF(TRIM(DataInflation!M134) = "NaN","NaN",(DataInflation!J134-DataInflation!M134)^2)</f>
        <v>5.9202368915584336E-2</v>
      </c>
      <c r="O134">
        <f>IF(TRIM(DataInflation!O134) = "NaN","NaN",(DataInflation!N134-DataInflation!O134)^2)</f>
        <v>3.7147806276131181</v>
      </c>
      <c r="Q134">
        <f>IF(TRIM(DataInflation!Q134) = "NaN","NaN",(DataInflation!N134-DataInflation!Q134)^2)</f>
        <v>5.3786881356696092</v>
      </c>
      <c r="S134">
        <f>IF(TRIM(DataInflation!S134) = "NaN","NaN",(DataInflation!R134-DataInflation!S134)^2)</f>
        <v>1.2015028074377969</v>
      </c>
      <c r="U134">
        <f>IF(TRIM(DataInflation!U134) = "NaN","NaN",(DataInflation!R134-DataInflation!U134)^2)</f>
        <v>1.9949235731747179</v>
      </c>
      <c r="W134">
        <f>IF(TRIM(DataInflation!W134) = "NaN","NaN",(DataInflation!V134-DataInflation!W134)^2)</f>
        <v>0.18728826559566855</v>
      </c>
      <c r="Z134">
        <f>IF(TRIM(DataInflation!Z134) = "NaN","NaN",(DataInflation!Y134-DataInflation!Z134)^2)</f>
        <v>0.2236269335134892</v>
      </c>
    </row>
    <row r="135" spans="1:26" x14ac:dyDescent="0.25">
      <c r="A135">
        <v>2001.2</v>
      </c>
      <c r="C135">
        <f>IF(TRIM(DataInflation!C135) = "NaN","NaN",(DataInflation!B135-DataInflation!C135)^2)</f>
        <v>0.6976814706579707</v>
      </c>
      <c r="E135">
        <f>IF(TRIM(DataInflation!E135) = "NaN","NaN",(DataInflation!B135-DataInflation!E135)^2)</f>
        <v>1.5923408102740905E-6</v>
      </c>
      <c r="G135">
        <f>IF(TRIM(DataInflation!G135) = "NaN", "NaN",(DataInflation!F135-DataInflation!G135)^2)</f>
        <v>0.70750500126291693</v>
      </c>
      <c r="I135">
        <f>IF(TRIM(DataInflation!I135) = "NaN","NaN",(DataInflation!F135-DataInflation!I135)^2)</f>
        <v>8.8217254432260903E-2</v>
      </c>
      <c r="K135">
        <f>IF(TRIM(DataInflation!K135)="NaN","NaN",(DataInflation!J135-DataInflation!K135)^2)</f>
        <v>2.648354656813118</v>
      </c>
      <c r="M135">
        <f>IF(TRIM(DataInflation!M135) = "NaN","NaN",(DataInflation!J135-DataInflation!M135)^2)</f>
        <v>6.4169808131275552</v>
      </c>
      <c r="O135">
        <f>IF(TRIM(DataInflation!O135) = "NaN","NaN",(DataInflation!N135-DataInflation!O135)^2)</f>
        <v>1.4307289744377971</v>
      </c>
      <c r="Q135">
        <f>IF(TRIM(DataInflation!Q135) = "NaN","NaN",(DataInflation!N135-DataInflation!Q135)^2)</f>
        <v>1.9316372326131219</v>
      </c>
      <c r="S135">
        <f>IF(TRIM(DataInflation!S135) = "NaN","NaN",(DataInflation!R135-DataInflation!S135)^2)</f>
        <v>0.28384189419566841</v>
      </c>
      <c r="U135">
        <f>IF(TRIM(DataInflation!U135) = "NaN","NaN",(DataInflation!R135-DataInflation!U135)^2)</f>
        <v>0.75334838763212553</v>
      </c>
      <c r="W135">
        <f>IF(TRIM(DataInflation!W135) = "NaN","NaN",(DataInflation!V135-DataInflation!W135)^2)</f>
        <v>0.4527837715134892</v>
      </c>
      <c r="Z135">
        <f>IF(TRIM(DataInflation!Z135) = "NaN","NaN",(DataInflation!Y135-DataInflation!Z135)^2)</f>
        <v>3.0493670137134864E-3</v>
      </c>
    </row>
    <row r="136" spans="1:26" x14ac:dyDescent="0.25">
      <c r="A136">
        <v>2001.3</v>
      </c>
      <c r="C136">
        <f>IF(TRIM(DataInflation!C136) = "NaN","NaN",(DataInflation!B136-DataInflation!C136)^2)</f>
        <v>0.411051735262917</v>
      </c>
      <c r="E136">
        <f>IF(TRIM(DataInflation!E136) = "NaN","NaN",(DataInflation!B136-DataInflation!E136)^2)</f>
        <v>8.3379168793647609E-2</v>
      </c>
      <c r="G136">
        <f>IF(TRIM(DataInflation!G136) = "NaN", "NaN",(DataInflation!F136-DataInflation!G136)^2)</f>
        <v>4.5257312748131175</v>
      </c>
      <c r="I136">
        <f>IF(TRIM(DataInflation!I136) = "NaN","NaN",(DataInflation!F136-DataInflation!I136)^2)</f>
        <v>5.2926971699797161</v>
      </c>
      <c r="K136">
        <f>IF(TRIM(DataInflation!K136)="NaN","NaN",(DataInflation!J136-DataInflation!K136)^2)</f>
        <v>1.9491813084377976</v>
      </c>
      <c r="M136">
        <f>IF(TRIM(DataInflation!M136) = "NaN","NaN",(DataInflation!J136-DataInflation!M136)^2)</f>
        <v>1.7467852084302955</v>
      </c>
      <c r="O136">
        <f>IF(TRIM(DataInflation!O136) = "NaN","NaN",(DataInflation!N136-DataInflation!O136)^2)</f>
        <v>0.28384189419566841</v>
      </c>
      <c r="Q136">
        <f>IF(TRIM(DataInflation!Q136) = "NaN","NaN",(DataInflation!N136-DataInflation!Q136)^2)</f>
        <v>0.77636811839204234</v>
      </c>
      <c r="S136">
        <f>IF(TRIM(DataInflation!S136) = "NaN","NaN",(DataInflation!R136-DataInflation!S136)^2)</f>
        <v>0.4527837715134892</v>
      </c>
      <c r="U136">
        <f>IF(TRIM(DataInflation!U136) = "NaN","NaN",(DataInflation!R136-DataInflation!U136)^2)</f>
        <v>1.1711107002137733</v>
      </c>
      <c r="W136">
        <f>IF(TRIM(DataInflation!W136) = "NaN","NaN",(DataInflation!V136-DataInflation!W136)^2)</f>
        <v>3.0493670137134864E-3</v>
      </c>
      <c r="Z136" t="str">
        <f>IF(TRIM(DataInflation!Z136) = "NaN","NaN",(DataInflation!Y136-DataInflation!Z136)^2)</f>
        <v>NaN</v>
      </c>
    </row>
    <row r="137" spans="1:26" x14ac:dyDescent="0.25">
      <c r="A137">
        <v>2001.4</v>
      </c>
      <c r="C137">
        <f>IF(TRIM(DataInflation!C137) = "NaN","NaN",(DataInflation!B137-DataInflation!C137)^2)</f>
        <v>0.52907674441311803</v>
      </c>
      <c r="E137">
        <f>IF(TRIM(DataInflation!E137) = "NaN","NaN",(DataInflation!B137-DataInflation!E137)^2)</f>
        <v>3.2132487244890573</v>
      </c>
      <c r="G137">
        <f>IF(TRIM(DataInflation!G137) = "NaN", "NaN",(DataInflation!F137-DataInflation!G137)^2)</f>
        <v>1.4307289744377971</v>
      </c>
      <c r="I137">
        <f>IF(TRIM(DataInflation!I137) = "NaN","NaN",(DataInflation!F137-DataInflation!I137)^2)</f>
        <v>1.0473516732491788</v>
      </c>
      <c r="K137">
        <f>IF(TRIM(DataInflation!K137)="NaN","NaN",(DataInflation!J137-DataInflation!K137)^2)</f>
        <v>0.28384189419566841</v>
      </c>
      <c r="M137">
        <f>IF(TRIM(DataInflation!M137) = "NaN","NaN",(DataInflation!J137-DataInflation!M137)^2)</f>
        <v>0.29365351384622995</v>
      </c>
      <c r="O137">
        <f>IF(TRIM(DataInflation!O137) = "NaN","NaN",(DataInflation!N137-DataInflation!O137)^2)</f>
        <v>0.32820535251348909</v>
      </c>
      <c r="Q137">
        <f>IF(TRIM(DataInflation!Q137) = "NaN","NaN",(DataInflation!N137-DataInflation!Q137)^2)</f>
        <v>1.0376963049659675E-2</v>
      </c>
      <c r="S137">
        <f>IF(TRIM(DataInflation!S137) = "NaN","NaN",(DataInflation!R137-DataInflation!S137)^2)</f>
        <v>2.0960937413713437E-2</v>
      </c>
      <c r="U137">
        <f>IF(TRIM(DataInflation!U137) = "NaN","NaN",(DataInflation!R137-DataInflation!U137)^2)</f>
        <v>0.19638703581726072</v>
      </c>
      <c r="W137">
        <f>IF(TRIM(DataInflation!W137) = "NaN","NaN",(DataInflation!V137-DataInflation!W137)^2)</f>
        <v>0.29236547650305594</v>
      </c>
      <c r="Z137">
        <f>IF(TRIM(DataInflation!Z137) = "NaN","NaN",(DataInflation!Y137-DataInflation!Z137)^2)</f>
        <v>0.2823368214542602</v>
      </c>
    </row>
    <row r="138" spans="1:26" x14ac:dyDescent="0.25">
      <c r="A138">
        <v>2002.1</v>
      </c>
      <c r="C138">
        <f>IF(TRIM(DataInflation!C138) = "NaN","NaN",(DataInflation!B138-DataInflation!C138)^2)</f>
        <v>0.80305047343779701</v>
      </c>
      <c r="E138">
        <f>IF(TRIM(DataInflation!E138) = "NaN","NaN",(DataInflation!B138-DataInflation!E138)^2)</f>
        <v>0.74811989298810067</v>
      </c>
      <c r="G138">
        <f>IF(TRIM(DataInflation!G138) = "NaN", "NaN",(DataInflation!F138-DataInflation!G138)^2)</f>
        <v>0.18728826559566855</v>
      </c>
      <c r="I138">
        <f>IF(TRIM(DataInflation!I138) = "NaN","NaN",(DataInflation!F138-DataInflation!I138)^2)</f>
        <v>9.672963294317817E-2</v>
      </c>
      <c r="K138">
        <f>IF(TRIM(DataInflation!K138)="NaN","NaN",(DataInflation!J138-DataInflation!K138)^2)</f>
        <v>0.1390485145134891</v>
      </c>
      <c r="M138">
        <f>IF(TRIM(DataInflation!M138) = "NaN","NaN",(DataInflation!J138-DataInflation!M138)^2)</f>
        <v>0.22790457629493988</v>
      </c>
      <c r="O138">
        <f>IF(TRIM(DataInflation!O138) = "NaN","NaN",(DataInflation!N138-DataInflation!O138)^2)</f>
        <v>0.1188725078137135</v>
      </c>
      <c r="Q138">
        <f>IF(TRIM(DataInflation!Q138) = "NaN","NaN",(DataInflation!N138-DataInflation!Q138)^2)</f>
        <v>3.7524675631491517E-3</v>
      </c>
      <c r="S138">
        <f>IF(TRIM(DataInflation!S138) = "NaN","NaN",(DataInflation!R138-DataInflation!S138)^2)</f>
        <v>0.70679046250305588</v>
      </c>
      <c r="U138">
        <f>IF(TRIM(DataInflation!U138) = "NaN","NaN",(DataInflation!R138-DataInflation!U138)^2)</f>
        <v>8.7034923799974157E-2</v>
      </c>
      <c r="W138">
        <f>IF(TRIM(DataInflation!W138) = "NaN","NaN",(DataInflation!V138-DataInflation!W138)^2)</f>
        <v>0.10979531625426023</v>
      </c>
      <c r="Z138">
        <f>IF(TRIM(DataInflation!Z138) = "NaN","NaN",(DataInflation!Y138-DataInflation!Z138)^2)</f>
        <v>0.21038086038416834</v>
      </c>
    </row>
    <row r="139" spans="1:26" x14ac:dyDescent="0.25">
      <c r="A139">
        <v>2002.2</v>
      </c>
      <c r="C139">
        <f>IF(TRIM(DataInflation!C139) = "NaN","NaN",(DataInflation!B139-DataInflation!C139)^2)</f>
        <v>0.87005640859566868</v>
      </c>
      <c r="E139">
        <f>IF(TRIM(DataInflation!E139) = "NaN","NaN",(DataInflation!B139-DataInflation!E139)^2)</f>
        <v>0.2293446192258202</v>
      </c>
      <c r="G139">
        <f>IF(TRIM(DataInflation!G139) = "NaN", "NaN",(DataInflation!F139-DataInflation!G139)^2)</f>
        <v>2.9891676513489073E-2</v>
      </c>
      <c r="I139">
        <f>IF(TRIM(DataInflation!I139) = "NaN","NaN",(DataInflation!F139-DataInflation!I139)^2)</f>
        <v>0.33227752714017667</v>
      </c>
      <c r="K139">
        <f>IF(TRIM(DataInflation!K139)="NaN","NaN",(DataInflation!J139-DataInflation!K139)^2)</f>
        <v>0.1188725078137135</v>
      </c>
      <c r="M139">
        <f>IF(TRIM(DataInflation!M139) = "NaN","NaN",(DataInflation!J139-DataInflation!M139)^2)</f>
        <v>8.9321966402032604E-2</v>
      </c>
      <c r="O139">
        <f>IF(TRIM(DataInflation!O139) = "NaN","NaN",(DataInflation!N139-DataInflation!O139)^2)</f>
        <v>0.54864880050305587</v>
      </c>
      <c r="Q139">
        <f>IF(TRIM(DataInflation!Q139) = "NaN","NaN",(DataInflation!N139-DataInflation!Q139)^2)</f>
        <v>0.13749661618947562</v>
      </c>
      <c r="S139">
        <f>IF(TRIM(DataInflation!S139) = "NaN","NaN",(DataInflation!R139-DataInflation!S139)^2)</f>
        <v>0.10979531625426023</v>
      </c>
      <c r="U139">
        <f>IF(TRIM(DataInflation!U139) = "NaN","NaN",(DataInflation!R139-DataInflation!U139)^2)</f>
        <v>0.6846688687927297</v>
      </c>
      <c r="W139">
        <f>IF(TRIM(DataInflation!W139) = "NaN","NaN",(DataInflation!V139-DataInflation!W139)^2)</f>
        <v>0.21038086038416834</v>
      </c>
      <c r="Z139">
        <f>IF(TRIM(DataInflation!Z139) = "NaN","NaN",(DataInflation!Y139-DataInflation!Z139)^2)</f>
        <v>9.2182510288969871E-2</v>
      </c>
    </row>
    <row r="140" spans="1:26" x14ac:dyDescent="0.25">
      <c r="A140">
        <v>2002.3</v>
      </c>
      <c r="C140">
        <f>IF(TRIM(DataInflation!C140) = "NaN","NaN",(DataInflation!B140-DataInflation!C140)^2)</f>
        <v>0.10699958151348894</v>
      </c>
      <c r="E140">
        <f>IF(TRIM(DataInflation!E140) = "NaN","NaN",(DataInflation!B140-DataInflation!E140)^2)</f>
        <v>0.22636143781357318</v>
      </c>
      <c r="G140">
        <f>IF(TRIM(DataInflation!G140) = "NaN", "NaN",(DataInflation!F140-DataInflation!G140)^2)</f>
        <v>0.19782829301371341</v>
      </c>
      <c r="I140">
        <f>IF(TRIM(DataInflation!I140) = "NaN","NaN",(DataInflation!F140-DataInflation!I140)^2)</f>
        <v>5.0240574950628164E-3</v>
      </c>
      <c r="K140">
        <f>IF(TRIM(DataInflation!K140)="NaN","NaN",(DataInflation!J140-DataInflation!K140)^2)</f>
        <v>0.70679046250305588</v>
      </c>
      <c r="M140">
        <f>IF(TRIM(DataInflation!M140) = "NaN","NaN",(DataInflation!J140-DataInflation!M140)^2)</f>
        <v>0.53765981573906674</v>
      </c>
      <c r="O140">
        <f>IF(TRIM(DataInflation!O140) = "NaN","NaN",(DataInflation!N140-DataInflation!O140)^2)</f>
        <v>0.18606606885426014</v>
      </c>
      <c r="Q140">
        <f>IF(TRIM(DataInflation!Q140) = "NaN","NaN",(DataInflation!N140-DataInflation!Q140)^2)</f>
        <v>1.4242937928639621</v>
      </c>
      <c r="S140">
        <f>IF(TRIM(DataInflation!S140) = "NaN","NaN",(DataInflation!R140-DataInflation!S140)^2)</f>
        <v>0.12864627358416844</v>
      </c>
      <c r="U140">
        <f>IF(TRIM(DataInflation!U140) = "NaN","NaN",(DataInflation!R140-DataInflation!U140)^2)</f>
        <v>9.604948436640401E-4</v>
      </c>
      <c r="W140">
        <f>IF(TRIM(DataInflation!W140) = "NaN","NaN",(DataInflation!V140-DataInflation!W140)^2)</f>
        <v>9.2182510288969871E-2</v>
      </c>
      <c r="Z140" t="str">
        <f>IF(TRIM(DataInflation!Z140) = "NaN","NaN",(DataInflation!Y140-DataInflation!Z140)^2)</f>
        <v>NaN</v>
      </c>
    </row>
    <row r="141" spans="1:26" x14ac:dyDescent="0.25">
      <c r="A141">
        <v>2002.4</v>
      </c>
      <c r="C141">
        <f>IF(TRIM(DataInflation!C141) = "NaN","NaN",(DataInflation!B141-DataInflation!C141)^2)</f>
        <v>3.0493670137134864E-3</v>
      </c>
      <c r="E141">
        <f>IF(TRIM(DataInflation!E141) = "NaN","NaN",(DataInflation!B141-DataInflation!E141)^2)</f>
        <v>1.9677385733276953E-3</v>
      </c>
      <c r="G141">
        <f>IF(TRIM(DataInflation!G141) = "NaN", "NaN",(DataInflation!F141-DataInflation!G141)^2)</f>
        <v>0.88493212450305569</v>
      </c>
      <c r="I141">
        <f>IF(TRIM(DataInflation!I141) = "NaN","NaN",(DataInflation!F141-DataInflation!I141)^2)</f>
        <v>0.33385149101000261</v>
      </c>
      <c r="K141">
        <f>IF(TRIM(DataInflation!K141)="NaN","NaN",(DataInflation!J141-DataInflation!K141)^2)</f>
        <v>5.3524563654260164E-2</v>
      </c>
      <c r="M141">
        <f>IF(TRIM(DataInflation!M141) = "NaN","NaN",(DataInflation!J141-DataInflation!M141)^2)</f>
        <v>0.7544039028969507</v>
      </c>
      <c r="O141">
        <f>IF(TRIM(DataInflation!O141) = "NaN","NaN",(DataInflation!N141-DataInflation!O141)^2)</f>
        <v>0.21038086038416834</v>
      </c>
      <c r="Q141">
        <f>IF(TRIM(DataInflation!Q141) = "NaN","NaN",(DataInflation!N141-DataInflation!Q141)^2)</f>
        <v>1.9251909801913093E-2</v>
      </c>
      <c r="S141">
        <f>IF(TRIM(DataInflation!S141) = "NaN","NaN",(DataInflation!R141-DataInflation!S141)^2)</f>
        <v>4.1459364688969963E-2</v>
      </c>
      <c r="U141">
        <f>IF(TRIM(DataInflation!U141) = "NaN","NaN",(DataInflation!R141-DataInflation!U141)^2)</f>
        <v>0.8229568029781158</v>
      </c>
      <c r="W141">
        <f>IF(TRIM(DataInflation!W141) = "NaN","NaN",(DataInflation!V141-DataInflation!W141)^2)</f>
        <v>0.60939540445307683</v>
      </c>
      <c r="Z141">
        <f>IF(TRIM(DataInflation!Z141) = "NaN","NaN",(DataInflation!Y141-DataInflation!Z141)^2)</f>
        <v>3.9786866311227405</v>
      </c>
    </row>
    <row r="142" spans="1:26" x14ac:dyDescent="0.25">
      <c r="A142">
        <v>2003.1</v>
      </c>
      <c r="C142">
        <f>IF(TRIM(DataInflation!C142) = "NaN","NaN",(DataInflation!B142-DataInflation!C142)^2)</f>
        <v>1.7974987725030558</v>
      </c>
      <c r="E142">
        <f>IF(TRIM(DataInflation!E142) = "NaN","NaN",(DataInflation!B142-DataInflation!E142)^2)</f>
        <v>0.29266751469406727</v>
      </c>
      <c r="G142">
        <f>IF(TRIM(DataInflation!G142) = "NaN", "NaN",(DataInflation!F142-DataInflation!G142)^2)</f>
        <v>5.3524563654260164E-2</v>
      </c>
      <c r="I142">
        <f>IF(TRIM(DataInflation!I142) = "NaN","NaN",(DataInflation!F142-DataInflation!I142)^2)</f>
        <v>0.61100820274581846</v>
      </c>
      <c r="K142">
        <f>IF(TRIM(DataInflation!K142)="NaN","NaN",(DataInflation!J142-DataInflation!K142)^2)</f>
        <v>0.31211544718416845</v>
      </c>
      <c r="M142">
        <f>IF(TRIM(DataInflation!M142) = "NaN","NaN",(DataInflation!J142-DataInflation!M142)^2)</f>
        <v>2.4542959454716653E-2</v>
      </c>
      <c r="O142">
        <f>IF(TRIM(DataInflation!O142) = "NaN","NaN",(DataInflation!N142-DataInflation!O142)^2)</f>
        <v>4.1459364688969963E-2</v>
      </c>
      <c r="Q142">
        <f>IF(TRIM(DataInflation!Q142) = "NaN","NaN",(DataInflation!N142-DataInflation!Q142)^2)</f>
        <v>0.67108577840301487</v>
      </c>
      <c r="S142">
        <f>IF(TRIM(DataInflation!S142) = "NaN","NaN",(DataInflation!R142-DataInflation!S142)^2)</f>
        <v>0.77552296825307665</v>
      </c>
      <c r="U142">
        <f>IF(TRIM(DataInflation!U142) = "NaN","NaN",(DataInflation!R142-DataInflation!U142)^2)</f>
        <v>0.14761269594430523</v>
      </c>
      <c r="W142">
        <f>IF(TRIM(DataInflation!W142) = "NaN","NaN",(DataInflation!V142-DataInflation!W142)^2)</f>
        <v>3.9786866311227405</v>
      </c>
      <c r="Z142">
        <f>IF(TRIM(DataInflation!Z142) = "NaN","NaN",(DataInflation!Y142-DataInflation!Z142)^2)</f>
        <v>4.4843307788013202E-3</v>
      </c>
    </row>
    <row r="143" spans="1:26" x14ac:dyDescent="0.25">
      <c r="A143">
        <v>2003.2</v>
      </c>
      <c r="C143">
        <f>IF(TRIM(DataInflation!C143) = "NaN","NaN",(DataInflation!B143-DataInflation!C143)^2)</f>
        <v>9.8305845426017112E-4</v>
      </c>
      <c r="E143">
        <f>IF(TRIM(DataInflation!E143) = "NaN","NaN",(DataInflation!B143-DataInflation!E143)^2)</f>
        <v>0.46936563620124266</v>
      </c>
      <c r="G143">
        <f>IF(TRIM(DataInflation!G143) = "NaN", "NaN",(DataInflation!F143-DataInflation!G143)^2)</f>
        <v>0.43385003398416827</v>
      </c>
      <c r="I143">
        <f>IF(TRIM(DataInflation!I143) = "NaN","NaN",(DataInflation!F143-DataInflation!I143)^2)</f>
        <v>3.7566925217142762E-3</v>
      </c>
      <c r="K143">
        <f>IF(TRIM(DataInflation!K143)="NaN","NaN",(DataInflation!J143-DataInflation!K143)^2)</f>
        <v>1.0736219088969953E-2</v>
      </c>
      <c r="M143">
        <f>IF(TRIM(DataInflation!M143) = "NaN","NaN",(DataInflation!J143-DataInflation!M143)^2)</f>
        <v>0.35904923234241831</v>
      </c>
      <c r="O143">
        <f>IF(TRIM(DataInflation!O143) = "NaN","NaN",(DataInflation!N143-DataInflation!O143)^2)</f>
        <v>0.77552296825307665</v>
      </c>
      <c r="Q143">
        <f>IF(TRIM(DataInflation!Q143) = "NaN","NaN",(DataInflation!N143-DataInflation!Q143)^2)</f>
        <v>0.3762919054022672</v>
      </c>
      <c r="S143">
        <f>IF(TRIM(DataInflation!S143) = "NaN","NaN",(DataInflation!R143-DataInflation!S143)^2)</f>
        <v>3.9786866311227405</v>
      </c>
      <c r="U143">
        <f>IF(TRIM(DataInflation!U143) = "NaN","NaN",(DataInflation!R143-DataInflation!U143)^2)</f>
        <v>1.837959162927002</v>
      </c>
      <c r="W143">
        <f>IF(TRIM(DataInflation!W143) = "NaN","NaN",(DataInflation!V143-DataInflation!W143)^2)</f>
        <v>2.787735997880128E-2</v>
      </c>
      <c r="Z143">
        <f>IF(TRIM(DataInflation!Z143) = "NaN","NaN",(DataInflation!Y143-DataInflation!Z143)^2)</f>
        <v>0.81856442157974074</v>
      </c>
    </row>
    <row r="144" spans="1:26" x14ac:dyDescent="0.25">
      <c r="A144">
        <v>2003.3</v>
      </c>
      <c r="C144">
        <f>IF(TRIM(DataInflation!C144) = "NaN","NaN",(DataInflation!B144-DataInflation!C144)^2)</f>
        <v>0.73731920758416836</v>
      </c>
      <c r="E144">
        <f>IF(TRIM(DataInflation!E144) = "NaN","NaN",(DataInflation!B144-DataInflation!E144)^2)</f>
        <v>0.12748711135708415</v>
      </c>
      <c r="G144">
        <f>IF(TRIM(DataInflation!G144) = "NaN", "NaN",(DataInflation!F144-DataInflation!G144)^2)</f>
        <v>9.2899278889700034E-3</v>
      </c>
      <c r="I144">
        <f>IF(TRIM(DataInflation!I144) = "NaN","NaN",(DataInflation!F144-DataInflation!I144)^2)</f>
        <v>0.1607373896132662</v>
      </c>
      <c r="K144">
        <f>IF(TRIM(DataInflation!K144)="NaN","NaN",(DataInflation!J144-DataInflation!K144)^2)</f>
        <v>1.3939056596530768</v>
      </c>
      <c r="M144">
        <f>IF(TRIM(DataInflation!M144) = "NaN","NaN",(DataInflation!J144-DataInflation!M144)^2)</f>
        <v>0.39294680508574681</v>
      </c>
      <c r="O144">
        <f>IF(TRIM(DataInflation!O144) = "NaN","NaN",(DataInflation!N144-DataInflation!O144)^2)</f>
        <v>5.2654853557227401</v>
      </c>
      <c r="Q144">
        <f>IF(TRIM(DataInflation!Q144) = "NaN","NaN",(DataInflation!N144-DataInflation!Q144)^2)</f>
        <v>2.0188767876150702</v>
      </c>
      <c r="S144">
        <f>IF(TRIM(DataInflation!S144) = "NaN","NaN",(DataInflation!R144-DataInflation!S144)^2)</f>
        <v>0.1346634183788013</v>
      </c>
      <c r="U144">
        <f>IF(TRIM(DataInflation!U144) = "NaN","NaN",(DataInflation!R144-DataInflation!U144)^2)</f>
        <v>0.24899762419672242</v>
      </c>
      <c r="W144">
        <f>IF(TRIM(DataInflation!W144) = "NaN","NaN",(DataInflation!V144-DataInflation!W144)^2)</f>
        <v>1.220462621979741</v>
      </c>
      <c r="Z144" t="str">
        <f>IF(TRIM(DataInflation!Z144) = "NaN","NaN",(DataInflation!Y144-DataInflation!Z144)^2)</f>
        <v>NaN</v>
      </c>
    </row>
    <row r="145" spans="1:26" x14ac:dyDescent="0.25">
      <c r="A145">
        <v>2003.4</v>
      </c>
      <c r="C145">
        <f>IF(TRIM(DataInflation!C145) = "NaN","NaN",(DataInflation!B145-DataInflation!C145)^2)</f>
        <v>1.3073488969983889E-5</v>
      </c>
      <c r="E145">
        <f>IF(TRIM(DataInflation!E145) = "NaN","NaN",(DataInflation!B145-DataInflation!E145)^2)</f>
        <v>0.19268521091223689</v>
      </c>
      <c r="G145">
        <f>IF(TRIM(DataInflation!G145) = "NaN", "NaN",(DataInflation!F145-DataInflation!G145)^2)</f>
        <v>1.640033223453077</v>
      </c>
      <c r="I145">
        <f>IF(TRIM(DataInflation!I145) = "NaN","NaN",(DataInflation!F145-DataInflation!I145)^2)</f>
        <v>0.49074254413781709</v>
      </c>
      <c r="K145">
        <f>IF(TRIM(DataInflation!K145)="NaN","NaN",(DataInflation!J145-DataInflation!K145)^2)</f>
        <v>5.2654853557227401</v>
      </c>
      <c r="M145">
        <f>IF(TRIM(DataInflation!M145) = "NaN","NaN",(DataInflation!J145-DataInflation!M145)^2)</f>
        <v>2.1521889595249433</v>
      </c>
      <c r="O145">
        <f>IF(TRIM(DataInflation!O145) = "NaN","NaN",(DataInflation!N145-DataInflation!O145)^2)</f>
        <v>0.1346634183788013</v>
      </c>
      <c r="Q145">
        <f>IF(TRIM(DataInflation!Q145) = "NaN","NaN",(DataInflation!N145-DataInflation!Q145)^2)</f>
        <v>0.18964360451072287</v>
      </c>
      <c r="S145">
        <f>IF(TRIM(DataInflation!S145) = "NaN","NaN",(DataInflation!R145-DataInflation!S145)^2)</f>
        <v>1.0095135217797409</v>
      </c>
      <c r="U145">
        <f>IF(TRIM(DataInflation!U145) = "NaN","NaN",(DataInflation!R145-DataInflation!U145)^2)</f>
        <v>3.7852947065560021E-2</v>
      </c>
      <c r="W145">
        <f>IF(TRIM(DataInflation!W145) = "NaN","NaN",(DataInflation!V145-DataInflation!W145)^2)</f>
        <v>3.4599877985468113</v>
      </c>
      <c r="Z145">
        <f>IF(TRIM(DataInflation!Z145) = "NaN","NaN",(DataInflation!Y145-DataInflation!Z145)^2)</f>
        <v>1.7111421208780286</v>
      </c>
    </row>
    <row r="146" spans="1:26" x14ac:dyDescent="0.25">
      <c r="A146">
        <v>2004.1</v>
      </c>
      <c r="C146">
        <f>IF(TRIM(DataInflation!C146) = "NaN","NaN",(DataInflation!B146-DataInflation!C146)^2)</f>
        <v>0.77552296825307665</v>
      </c>
      <c r="E146">
        <f>IF(TRIM(DataInflation!E146) = "NaN","NaN",(DataInflation!B146-DataInflation!E146)^2)</f>
        <v>1.1646663976737499</v>
      </c>
      <c r="G146">
        <f>IF(TRIM(DataInflation!G146) = "NaN", "NaN",(DataInflation!F146-DataInflation!G146)^2)</f>
        <v>6.7322840803227395</v>
      </c>
      <c r="I146">
        <f>IF(TRIM(DataInflation!I146) = "NaN","NaN",(DataInflation!F146-DataInflation!I146)^2)</f>
        <v>3.2195933913580523</v>
      </c>
      <c r="K146">
        <f>IF(TRIM(DataInflation!K146)="NaN","NaN",(DataInflation!J146-DataInflation!K146)^2)</f>
        <v>0.44484250597880132</v>
      </c>
      <c r="M146">
        <f>IF(TRIM(DataInflation!M146) = "NaN","NaN",(DataInflation!J146-DataInflation!M146)^2)</f>
        <v>5.673087868354721E-2</v>
      </c>
      <c r="O146">
        <f>IF(TRIM(DataInflation!O146) = "NaN","NaN",(DataInflation!N146-DataInflation!O146)^2)</f>
        <v>1.4514117221797407</v>
      </c>
      <c r="Q146">
        <f>IF(TRIM(DataInflation!Q146) = "NaN","NaN",(DataInflation!N146-DataInflation!Q146)^2)</f>
        <v>0.130982719668503</v>
      </c>
      <c r="S146">
        <f>IF(TRIM(DataInflation!S146) = "NaN","NaN",(DataInflation!R146-DataInflation!S146)^2)</f>
        <v>3.8420086473468107</v>
      </c>
      <c r="U146">
        <f>IF(TRIM(DataInflation!U146) = "NaN","NaN",(DataInflation!R146-DataInflation!U146)^2)</f>
        <v>2.3524422495025799</v>
      </c>
      <c r="W146">
        <f>IF(TRIM(DataInflation!W146) = "NaN","NaN",(DataInflation!V146-DataInflation!W146)^2)</f>
        <v>1.9827633830780289</v>
      </c>
      <c r="Z146">
        <f>IF(TRIM(DataInflation!Z146) = "NaN","NaN",(DataInflation!Y146-DataInflation!Z146)^2)</f>
        <v>4.0818674275884286</v>
      </c>
    </row>
    <row r="147" spans="1:26" x14ac:dyDescent="0.25">
      <c r="A147">
        <v>2004.2</v>
      </c>
      <c r="C147">
        <f>IF(TRIM(DataInflation!C147) = "NaN","NaN",(DataInflation!B147-DataInflation!C147)^2)</f>
        <v>2.54295499832274</v>
      </c>
      <c r="E147">
        <f>IF(TRIM(DataInflation!E147) = "NaN","NaN",(DataInflation!B147-DataInflation!E147)^2)</f>
        <v>1.0568031411915388</v>
      </c>
      <c r="G147">
        <f>IF(TRIM(DataInflation!G147) = "NaN", "NaN",(DataInflation!F147-DataInflation!G147)^2)</f>
        <v>0.44484250597880132</v>
      </c>
      <c r="I147">
        <f>IF(TRIM(DataInflation!I147) = "NaN","NaN",(DataInflation!F147-DataInflation!I147)^2)</f>
        <v>0.17322190942422813</v>
      </c>
      <c r="K147">
        <f>IF(TRIM(DataInflation!K147)="NaN","NaN",(DataInflation!J147-DataInflation!K147)^2)</f>
        <v>1.7023608223797408</v>
      </c>
      <c r="M147">
        <f>IF(TRIM(DataInflation!M147) = "NaN","NaN",(DataInflation!J147-DataInflation!M147)^2)</f>
        <v>5.251721939981624E-2</v>
      </c>
      <c r="O147">
        <f>IF(TRIM(DataInflation!O147) = "NaN","NaN",(DataInflation!N147-DataInflation!O147)^2)</f>
        <v>3.4599877985468113</v>
      </c>
      <c r="Q147">
        <f>IF(TRIM(DataInflation!Q147) = "NaN","NaN",(DataInflation!N147-DataInflation!Q147)^2)</f>
        <v>1.6170705687046738</v>
      </c>
      <c r="S147">
        <f>IF(TRIM(DataInflation!S147) = "NaN","NaN",(DataInflation!R147-DataInflation!S147)^2)</f>
        <v>1.4595208586780291</v>
      </c>
      <c r="U147">
        <f>IF(TRIM(DataInflation!U147) = "NaN","NaN",(DataInflation!R147-DataInflation!U147)^2)</f>
        <v>0.27309666581201542</v>
      </c>
      <c r="W147">
        <f>IF(TRIM(DataInflation!W147) = "NaN","NaN",(DataInflation!V147-DataInflation!W147)^2)</f>
        <v>3.6877947891884295</v>
      </c>
      <c r="Z147">
        <f>IF(TRIM(DataInflation!Z147) = "NaN","NaN",(DataInflation!Y147-DataInflation!Z147)^2)</f>
        <v>3.3068199788272374</v>
      </c>
    </row>
    <row r="148" spans="1:26" x14ac:dyDescent="0.25">
      <c r="A148">
        <v>2004.3</v>
      </c>
      <c r="C148">
        <f>IF(TRIM(DataInflation!C148) = "NaN","NaN",(DataInflation!B148-DataInflation!C148)^2)</f>
        <v>0.1346634183788013</v>
      </c>
      <c r="E148">
        <f>IF(TRIM(DataInflation!E148) = "NaN","NaN",(DataInflation!B148-DataInflation!E148)^2)</f>
        <v>0.52209335039444515</v>
      </c>
      <c r="G148">
        <f>IF(TRIM(DataInflation!G148) = "NaN", "NaN",(DataInflation!F148-DataInflation!G148)^2)</f>
        <v>0.64761532137974098</v>
      </c>
      <c r="I148">
        <f>IF(TRIM(DataInflation!I148) = "NaN","NaN",(DataInflation!F148-DataInflation!I148)^2)</f>
        <v>5.9578997512074836E-2</v>
      </c>
      <c r="K148">
        <f>IF(TRIM(DataInflation!K148)="NaN","NaN",(DataInflation!J148-DataInflation!K148)^2)</f>
        <v>1.8498835545468115</v>
      </c>
      <c r="M148">
        <f>IF(TRIM(DataInflation!M148) = "NaN","NaN",(DataInflation!J148-DataInflation!M148)^2)</f>
        <v>1.4100665983204514</v>
      </c>
      <c r="O148">
        <f>IF(TRIM(DataInflation!O148) = "NaN","NaN",(DataInflation!N148-DataInflation!O148)^2)</f>
        <v>0.65303580987802867</v>
      </c>
      <c r="Q148">
        <f>IF(TRIM(DataInflation!Q148) = "NaN","NaN",(DataInflation!N148-DataInflation!Q148)^2)</f>
        <v>3.7823618706515759E-2</v>
      </c>
      <c r="S148">
        <f>IF(TRIM(DataInflation!S148) = "NaN","NaN",(DataInflation!R148-DataInflation!S148)^2)</f>
        <v>2.311504235588429</v>
      </c>
      <c r="U148">
        <f>IF(TRIM(DataInflation!U148) = "NaN","NaN",(DataInflation!R148-DataInflation!U148)^2)</f>
        <v>1.0899525995201609</v>
      </c>
      <c r="W148">
        <f>IF(TRIM(DataInflation!W148) = "NaN","NaN",(DataInflation!V148-DataInflation!W148)^2)</f>
        <v>2.3057401502272374</v>
      </c>
      <c r="Z148" t="str">
        <f>IF(TRIM(DataInflation!Z148) = "NaN","NaN",(DataInflation!Y148-DataInflation!Z148)^2)</f>
        <v>NaN</v>
      </c>
    </row>
    <row r="149" spans="1:26" x14ac:dyDescent="0.25">
      <c r="A149">
        <v>2004.4</v>
      </c>
      <c r="C149">
        <f>IF(TRIM(DataInflation!C149) = "NaN","NaN",(DataInflation!B149-DataInflation!C149)^2)</f>
        <v>9.286982037974098E-2</v>
      </c>
      <c r="E149">
        <f>IF(TRIM(DataInflation!E149) = "NaN","NaN",(DataInflation!B149-DataInflation!E149)^2)</f>
        <v>4.1971517105906374E-2</v>
      </c>
      <c r="G149">
        <f>IF(TRIM(DataInflation!G149) = "NaN", "NaN",(DataInflation!F149-DataInflation!G149)^2)</f>
        <v>2.7559461009468107</v>
      </c>
      <c r="I149">
        <f>IF(TRIM(DataInflation!I149) = "NaN","NaN",(DataInflation!F149-DataInflation!I149)^2)</f>
        <v>1.1284871685214024</v>
      </c>
      <c r="K149">
        <f>IF(TRIM(DataInflation!K149)="NaN","NaN",(DataInflation!J149-DataInflation!K149)^2)</f>
        <v>1.2278995964780288</v>
      </c>
      <c r="M149">
        <f>IF(TRIM(DataInflation!M149) = "NaN","NaN",(DataInflation!J149-DataInflation!M149)^2)</f>
        <v>0.16619628769855019</v>
      </c>
      <c r="O149">
        <f>IF(TRIM(DataInflation!O149) = "NaN","NaN",(DataInflation!N149-DataInflation!O149)^2)</f>
        <v>2.9596495123884297</v>
      </c>
      <c r="Q149">
        <f>IF(TRIM(DataInflation!Q149) = "NaN","NaN",(DataInflation!N149-DataInflation!Q149)^2)</f>
        <v>1.2517678240824657</v>
      </c>
      <c r="S149">
        <f>IF(TRIM(DataInflation!S149) = "NaN","NaN",(DataInflation!R149-DataInflation!S149)^2)</f>
        <v>2.3057401502272374</v>
      </c>
      <c r="U149">
        <f>IF(TRIM(DataInflation!U149) = "NaN","NaN",(DataInflation!R149-DataInflation!U149)^2)</f>
        <v>1.4912097248063556</v>
      </c>
      <c r="W149">
        <f>IF(TRIM(DataInflation!W149) = "NaN","NaN",(DataInflation!V149-DataInflation!W149)^2)</f>
        <v>2.1296552303011369</v>
      </c>
      <c r="Z149">
        <f>IF(TRIM(DataInflation!Z149) = "NaN","NaN",(DataInflation!Y149-DataInflation!Z149)^2)</f>
        <v>3.2533448945940471</v>
      </c>
    </row>
    <row r="150" spans="1:26" x14ac:dyDescent="0.25">
      <c r="A150">
        <v>2005.1</v>
      </c>
      <c r="C150">
        <f>IF(TRIM(DataInflation!C150) = "NaN","NaN",(DataInflation!B150-DataInflation!C150)^2)</f>
        <v>3.8420086473468107</v>
      </c>
      <c r="E150">
        <f>IF(TRIM(DataInflation!E150) = "NaN","NaN",(DataInflation!B150-DataInflation!E150)^2)</f>
        <v>1.5822982781176553</v>
      </c>
      <c r="G150">
        <f>IF(TRIM(DataInflation!G150) = "NaN", "NaN",(DataInflation!F150-DataInflation!G150)^2)</f>
        <v>0.65303580987802867</v>
      </c>
      <c r="I150">
        <f>IF(TRIM(DataInflation!I150) = "NaN","NaN",(DataInflation!F150-DataInflation!I150)^2)</f>
        <v>0.23639648594058493</v>
      </c>
      <c r="K150">
        <f>IF(TRIM(DataInflation!K150)="NaN","NaN",(DataInflation!J150-DataInflation!K150)^2)</f>
        <v>2.311504235588429</v>
      </c>
      <c r="M150">
        <f>IF(TRIM(DataInflation!M150) = "NaN","NaN",(DataInflation!J150-DataInflation!M150)^2)</f>
        <v>1.3026544711927088</v>
      </c>
      <c r="O150">
        <f>IF(TRIM(DataInflation!O150) = "NaN","NaN",(DataInflation!N150-DataInflation!O150)^2)</f>
        <v>2.3057401502272374</v>
      </c>
      <c r="Q150">
        <f>IF(TRIM(DataInflation!Q150) = "NaN","NaN",(DataInflation!N150-DataInflation!Q150)^2)</f>
        <v>1.2600061389233832</v>
      </c>
      <c r="S150">
        <f>IF(TRIM(DataInflation!S150) = "NaN","NaN",(DataInflation!R150-DataInflation!S150)^2)</f>
        <v>1.8477884641011373</v>
      </c>
      <c r="U150">
        <f>IF(TRIM(DataInflation!U150) = "NaN","NaN",(DataInflation!R150-DataInflation!U150)^2)</f>
        <v>1.3132867186360422</v>
      </c>
      <c r="W150">
        <f>IF(TRIM(DataInflation!W150) = "NaN","NaN",(DataInflation!V150-DataInflation!W150)^2)</f>
        <v>2.9026042733940467</v>
      </c>
      <c r="Z150">
        <f>IF(TRIM(DataInflation!Z150) = "NaN","NaN",(DataInflation!Y150-DataInflation!Z150)^2)</f>
        <v>0.10737047047304094</v>
      </c>
    </row>
    <row r="151" spans="1:26" x14ac:dyDescent="0.25">
      <c r="A151">
        <v>2005.2</v>
      </c>
      <c r="C151">
        <f>IF(TRIM(DataInflation!C151) = "NaN","NaN",(DataInflation!B151-DataInflation!C151)^2)</f>
        <v>3.6823187878028733E-2</v>
      </c>
      <c r="E151">
        <f>IF(TRIM(DataInflation!E151) = "NaN","NaN",(DataInflation!B151-DataInflation!E151)^2)</f>
        <v>1.6108721089669727E-4</v>
      </c>
      <c r="G151">
        <f>IF(TRIM(DataInflation!G151) = "NaN", "NaN",(DataInflation!F151-DataInflation!G151)^2)</f>
        <v>3.6877947891884295</v>
      </c>
      <c r="I151">
        <f>IF(TRIM(DataInflation!I151) = "NaN","NaN",(DataInflation!F151-DataInflation!I151)^2)</f>
        <v>1.0762841094958511</v>
      </c>
      <c r="K151">
        <f>IF(TRIM(DataInflation!K151)="NaN","NaN",(DataInflation!J151-DataInflation!K151)^2)</f>
        <v>2.3057401502272374</v>
      </c>
      <c r="M151">
        <f>IF(TRIM(DataInflation!M151) = "NaN","NaN",(DataInflation!J151-DataInflation!M151)^2)</f>
        <v>0.55836088777689152</v>
      </c>
      <c r="O151">
        <f>IF(TRIM(DataInflation!O151) = "NaN","NaN",(DataInflation!N151-DataInflation!O151)^2)</f>
        <v>1.3440549317011368</v>
      </c>
      <c r="Q151">
        <f>IF(TRIM(DataInflation!Q151) = "NaN","NaN",(DataInflation!N151-DataInflation!Q151)^2)</f>
        <v>1.1409607462160027</v>
      </c>
      <c r="S151">
        <f>IF(TRIM(DataInflation!S151) = "NaN","NaN",(DataInflation!R151-DataInflation!S151)^2)</f>
        <v>2.2611230309940469</v>
      </c>
      <c r="U151">
        <f>IF(TRIM(DataInflation!U151) = "NaN","NaN",(DataInflation!R151-DataInflation!U151)^2)</f>
        <v>0.85336628749930699</v>
      </c>
      <c r="W151">
        <f>IF(TRIM(DataInflation!W151) = "NaN","NaN",(DataInflation!V151-DataInflation!W151)^2)</f>
        <v>7.6586887304089723E-4</v>
      </c>
      <c r="Z151">
        <f>IF(TRIM(DataInflation!Z151) = "NaN","NaN",(DataInflation!Y151-DataInflation!Z151)^2)</f>
        <v>2.4230147675329581E-2</v>
      </c>
    </row>
    <row r="152" spans="1:26" x14ac:dyDescent="0.25">
      <c r="A152">
        <v>2005.3</v>
      </c>
      <c r="C152">
        <f>IF(TRIM(DataInflation!C152) = "NaN","NaN",(DataInflation!B152-DataInflation!C152)^2)</f>
        <v>2.311504235588429</v>
      </c>
      <c r="E152">
        <f>IF(TRIM(DataInflation!E152) = "NaN","NaN",(DataInflation!B152-DataInflation!E152)^2)</f>
        <v>1.0072025300253746</v>
      </c>
      <c r="G152">
        <f>IF(TRIM(DataInflation!G152) = "NaN", "NaN",(DataInflation!F152-DataInflation!G152)^2)</f>
        <v>1.0372737692272374</v>
      </c>
      <c r="I152">
        <f>IF(TRIM(DataInflation!I152) = "NaN","NaN",(DataInflation!F152-DataInflation!I152)^2)</f>
        <v>0.70018559973657746</v>
      </c>
      <c r="K152">
        <f>IF(TRIM(DataInflation!K152)="NaN","NaN",(DataInflation!J152-DataInflation!K152)^2)</f>
        <v>0.73845463310113701</v>
      </c>
      <c r="M152">
        <f>IF(TRIM(DataInflation!M152) = "NaN","NaN",(DataInflation!J152-DataInflation!M152)^2)</f>
        <v>0.67658610083519666</v>
      </c>
      <c r="O152">
        <f>IF(TRIM(DataInflation!O152) = "NaN","NaN",(DataInflation!N152-DataInflation!O152)^2)</f>
        <v>1.6996417885940471</v>
      </c>
      <c r="Q152">
        <f>IF(TRIM(DataInflation!Q152) = "NaN","NaN",(DataInflation!N152-DataInflation!Q152)^2)</f>
        <v>1.8396292869661364</v>
      </c>
      <c r="S152">
        <f>IF(TRIM(DataInflation!S152) = "NaN","NaN",(DataInflation!R152-DataInflation!S152)^2)</f>
        <v>2.9696134473040873E-2</v>
      </c>
      <c r="U152">
        <f>IF(TRIM(DataInflation!U152) = "NaN","NaN",(DataInflation!R152-DataInflation!U152)^2)</f>
        <v>0.34569577255376643</v>
      </c>
      <c r="W152">
        <f>IF(TRIM(DataInflation!W152) = "NaN","NaN",(DataInflation!V152-DataInflation!W152)^2)</f>
        <v>0.20762636367532958</v>
      </c>
      <c r="Z152" t="str">
        <f>IF(TRIM(DataInflation!Z152) = "NaN","NaN",(DataInflation!Y152-DataInflation!Z152)^2)</f>
        <v>NaN</v>
      </c>
    </row>
    <row r="153" spans="1:26" x14ac:dyDescent="0.25">
      <c r="A153">
        <v>2005.4</v>
      </c>
      <c r="C153">
        <f>IF(TRIM(DataInflation!C153) = "NaN","NaN",(DataInflation!B153-DataInflation!C153)^2)</f>
        <v>3.4100722723716419E-4</v>
      </c>
      <c r="E153">
        <f>IF(TRIM(DataInflation!E153) = "NaN","NaN",(DataInflation!B153-DataInflation!E153)^2)</f>
        <v>0.15553852655918701</v>
      </c>
      <c r="G153">
        <f>IF(TRIM(DataInflation!G153) = "NaN", "NaN",(DataInflation!F153-DataInflation!G153)^2)</f>
        <v>2.1296552303011369</v>
      </c>
      <c r="I153">
        <f>IF(TRIM(DataInflation!I153) = "NaN","NaN",(DataInflation!F153-DataInflation!I153)^2)</f>
        <v>0.48379754217350118</v>
      </c>
      <c r="K153">
        <f>IF(TRIM(DataInflation!K153)="NaN","NaN",(DataInflation!J153-DataInflation!K153)^2)</f>
        <v>1.2181605461940468</v>
      </c>
      <c r="M153">
        <f>IF(TRIM(DataInflation!M153) = "NaN","NaN",(DataInflation!J153-DataInflation!M153)^2)</f>
        <v>1.6684403837397024</v>
      </c>
      <c r="O153">
        <f>IF(TRIM(DataInflation!O153) = "NaN","NaN",(DataInflation!N153-DataInflation!O153)^2)</f>
        <v>7.4161267273040912E-2</v>
      </c>
      <c r="Q153">
        <f>IF(TRIM(DataInflation!Q153) = "NaN","NaN",(DataInflation!N153-DataInflation!Q153)^2)</f>
        <v>0.13774758509568852</v>
      </c>
      <c r="S153">
        <f>IF(TRIM(DataInflation!S153) = "NaN","NaN",(DataInflation!R153-DataInflation!S153)^2)</f>
        <v>0.30875843567532968</v>
      </c>
      <c r="U153">
        <f>IF(TRIM(DataInflation!U153) = "NaN","NaN",(DataInflation!R153-DataInflation!U153)^2)</f>
        <v>0.18712259102889475</v>
      </c>
      <c r="W153">
        <f>IF(TRIM(DataInflation!W153) = "NaN","NaN",(DataInflation!V153-DataInflation!W153)^2)</f>
        <v>3.1248957663774752</v>
      </c>
      <c r="Z153">
        <f>IF(TRIM(DataInflation!Z153) = "NaN","NaN",(DataInflation!Y153-DataInflation!Z153)^2)</f>
        <v>0.63138513456281609</v>
      </c>
    </row>
    <row r="154" spans="1:26" x14ac:dyDescent="0.25">
      <c r="A154">
        <v>2006.1</v>
      </c>
      <c r="C154">
        <f>IF(TRIM(DataInflation!C154) = "NaN","NaN",(DataInflation!B154-DataInflation!C154)^2)</f>
        <v>1.3440549317011368</v>
      </c>
      <c r="E154">
        <f>IF(TRIM(DataInflation!E154) = "NaN","NaN",(DataInflation!B154-DataInflation!E154)^2)</f>
        <v>0.64542886547280554</v>
      </c>
      <c r="G154">
        <f>IF(TRIM(DataInflation!G154) = "NaN", "NaN",(DataInflation!F154-DataInflation!G154)^2)</f>
        <v>0.64593868259404719</v>
      </c>
      <c r="I154">
        <f>IF(TRIM(DataInflation!I154) = "NaN","NaN",(DataInflation!F154-DataInflation!I154)^2)</f>
        <v>1.3550052181165622</v>
      </c>
      <c r="K154">
        <f>IF(TRIM(DataInflation!K154)="NaN","NaN",(DataInflation!J154-DataInflation!K154)^2)</f>
        <v>0.13862640007304097</v>
      </c>
      <c r="M154">
        <f>IF(TRIM(DataInflation!M154) = "NaN","NaN",(DataInflation!J154-DataInflation!M154)^2)</f>
        <v>0.13536946595060065</v>
      </c>
      <c r="O154">
        <f>IF(TRIM(DataInflation!O154) = "NaN","NaN",(DataInflation!N154-DataInflation!O154)^2)</f>
        <v>0.20762636367532958</v>
      </c>
      <c r="Q154">
        <f>IF(TRIM(DataInflation!Q154) = "NaN","NaN",(DataInflation!N154-DataInflation!Q154)^2)</f>
        <v>0.24138301420235311</v>
      </c>
      <c r="S154">
        <f>IF(TRIM(DataInflation!S154) = "NaN","NaN",(DataInflation!R154-DataInflation!S154)^2)</f>
        <v>3.1248957663774752</v>
      </c>
      <c r="U154">
        <f>IF(TRIM(DataInflation!U154) = "NaN","NaN",(DataInflation!R154-DataInflation!U154)^2)</f>
        <v>2.477687481394383</v>
      </c>
      <c r="W154">
        <f>IF(TRIM(DataInflation!W154) = "NaN","NaN",(DataInflation!V154-DataInflation!W154)^2)</f>
        <v>0.63138513456281609</v>
      </c>
      <c r="Z154">
        <f>IF(TRIM(DataInflation!Z154) = "NaN","NaN",(DataInflation!Y154-DataInflation!Z154)^2)</f>
        <v>1.280158218281074</v>
      </c>
    </row>
    <row r="155" spans="1:26" x14ac:dyDescent="0.25">
      <c r="A155">
        <v>2006.2</v>
      </c>
      <c r="C155">
        <f>IF(TRIM(DataInflation!C155) = "NaN","NaN",(DataInflation!B155-DataInflation!C155)^2)</f>
        <v>1.0754334194047187E-2</v>
      </c>
      <c r="E155">
        <f>IF(TRIM(DataInflation!E155) = "NaN","NaN",(DataInflation!B155-DataInflation!E155)^2)</f>
        <v>0.41737656118112598</v>
      </c>
      <c r="G155">
        <f>IF(TRIM(DataInflation!G155) = "NaN", "NaN",(DataInflation!F155-DataInflation!G155)^2)</f>
        <v>5.2310016730408738E-3</v>
      </c>
      <c r="I155">
        <f>IF(TRIM(DataInflation!I155) = "NaN","NaN",(DataInflation!F155-DataInflation!I155)^2)</f>
        <v>0.30549764109599448</v>
      </c>
      <c r="K155">
        <f>IF(TRIM(DataInflation!K155)="NaN","NaN",(DataInflation!J155-DataInflation!K155)^2)</f>
        <v>0.30875843567532968</v>
      </c>
      <c r="M155">
        <f>IF(TRIM(DataInflation!M155) = "NaN","NaN",(DataInflation!J155-DataInflation!M155)^2)</f>
        <v>0.38212658259968801</v>
      </c>
      <c r="O155">
        <f>IF(TRIM(DataInflation!O155) = "NaN","NaN",(DataInflation!N155-DataInflation!O155)^2)</f>
        <v>2.7813482721774765</v>
      </c>
      <c r="Q155">
        <f>IF(TRIM(DataInflation!Q155) = "NaN","NaN",(DataInflation!N155-DataInflation!Q155)^2)</f>
        <v>2.8011960789858046</v>
      </c>
      <c r="S155">
        <f>IF(TRIM(DataInflation!S155) = "NaN","NaN",(DataInflation!R155-DataInflation!S155)^2)</f>
        <v>8.6787667562816084E-2</v>
      </c>
      <c r="U155">
        <f>IF(TRIM(DataInflation!U155) = "NaN","NaN",(DataInflation!R155-DataInflation!U155)^2)</f>
        <v>0.23903028758921674</v>
      </c>
      <c r="W155">
        <f>IF(TRIM(DataInflation!W155) = "NaN","NaN",(DataInflation!V155-DataInflation!W155)^2)</f>
        <v>2.049022680881075</v>
      </c>
      <c r="Z155">
        <f>IF(TRIM(DataInflation!Z155) = "NaN","NaN",(DataInflation!Y155-DataInflation!Z155)^2)</f>
        <v>0.31473614493819591</v>
      </c>
    </row>
    <row r="156" spans="1:26" x14ac:dyDescent="0.25">
      <c r="A156">
        <v>2006.3</v>
      </c>
      <c r="C156">
        <f>IF(TRIM(DataInflation!C156) = "NaN","NaN",(DataInflation!B156-DataInflation!C156)^2)</f>
        <v>1.3743474624730407</v>
      </c>
      <c r="E156">
        <f>IF(TRIM(DataInflation!E156) = "NaN","NaN",(DataInflation!B156-DataInflation!E156)^2)</f>
        <v>0.91123997023239411</v>
      </c>
      <c r="G156">
        <f>IF(TRIM(DataInflation!G156) = "NaN", "NaN",(DataInflation!F156-DataInflation!G156)^2)</f>
        <v>3.0980756753296083E-3</v>
      </c>
      <c r="I156">
        <f>IF(TRIM(DataInflation!I156) = "NaN","NaN",(DataInflation!F156-DataInflation!I156)^2)</f>
        <v>0.72035258948957193</v>
      </c>
      <c r="K156">
        <f>IF(TRIM(DataInflation!K156)="NaN","NaN",(DataInflation!J156-DataInflation!K156)^2)</f>
        <v>3.4884432605774753</v>
      </c>
      <c r="M156">
        <f>IF(TRIM(DataInflation!M156) = "NaN","NaN",(DataInflation!J156-DataInflation!M156)^2)</f>
        <v>1.8952073385820289</v>
      </c>
      <c r="O156">
        <f>IF(TRIM(DataInflation!O156) = "NaN","NaN",(DataInflation!N156-DataInflation!O156)^2)</f>
        <v>8.9486807628160556E-3</v>
      </c>
      <c r="Q156">
        <f>IF(TRIM(DataInflation!Q156) = "NaN","NaN",(DataInflation!N156-DataInflation!Q156)^2)</f>
        <v>0.13096878662114647</v>
      </c>
      <c r="S156">
        <f>IF(TRIM(DataInflation!S156) = "NaN","NaN",(DataInflation!R156-DataInflation!S156)^2)</f>
        <v>2.9978871434810741</v>
      </c>
      <c r="U156">
        <f>IF(TRIM(DataInflation!U156) = "NaN","NaN",(DataInflation!R156-DataInflation!U156)^2)</f>
        <v>2.1973753005879217</v>
      </c>
      <c r="W156">
        <f>IF(TRIM(DataInflation!W156) = "NaN","NaN",(DataInflation!V156-DataInflation!W156)^2)</f>
        <v>0.13033074573819581</v>
      </c>
      <c r="Z156" t="str">
        <f>IF(TRIM(DataInflation!Z156) = "NaN","NaN",(DataInflation!Y156-DataInflation!Z156)^2)</f>
        <v>NaN</v>
      </c>
    </row>
    <row r="157" spans="1:26" x14ac:dyDescent="0.25">
      <c r="A157">
        <v>2006.4</v>
      </c>
      <c r="C157">
        <f>IF(TRIM(DataInflation!C157) = "NaN","NaN",(DataInflation!B157-DataInflation!C157)^2)</f>
        <v>3.0980756753296083E-3</v>
      </c>
      <c r="E157">
        <f>IF(TRIM(DataInflation!E157) = "NaN","NaN",(DataInflation!B157-DataInflation!E157)^2)</f>
        <v>0.39986609752279323</v>
      </c>
      <c r="G157">
        <f>IF(TRIM(DataInflation!G157) = "NaN", "NaN",(DataInflation!F157-DataInflation!G157)^2)</f>
        <v>0.93651581277747575</v>
      </c>
      <c r="I157">
        <f>IF(TRIM(DataInflation!I157) = "NaN","NaN",(DataInflation!F157-DataInflation!I157)^2)</f>
        <v>2.2174733074426007</v>
      </c>
      <c r="K157">
        <f>IF(TRIM(DataInflation!K157)="NaN","NaN",(DataInflation!J157-DataInflation!K157)^2)</f>
        <v>2.9187362816091861E-5</v>
      </c>
      <c r="M157">
        <f>IF(TRIM(DataInflation!M157) = "NaN","NaN",(DataInflation!J157-DataInflation!M157)^2)</f>
        <v>0.30443445005753778</v>
      </c>
      <c r="O157">
        <f>IF(TRIM(DataInflation!O157) = "NaN","NaN",(DataInflation!N157-DataInflation!O157)^2)</f>
        <v>3.3541752976810746</v>
      </c>
      <c r="Q157">
        <f>IF(TRIM(DataInflation!Q157) = "NaN","NaN",(DataInflation!N157-DataInflation!Q157)^2)</f>
        <v>2.3407313287310467</v>
      </c>
      <c r="S157">
        <f>IF(TRIM(DataInflation!S157) = "NaN","NaN",(DataInflation!R157-DataInflation!S157)^2)</f>
        <v>2.5925346538195997E-2</v>
      </c>
      <c r="U157">
        <f>IF(TRIM(DataInflation!U157) = "NaN","NaN",(DataInflation!R157-DataInflation!U157)^2)</f>
        <v>0.16103349900633296</v>
      </c>
      <c r="W157">
        <f>IF(TRIM(DataInflation!W157) = "NaN","NaN",(DataInflation!V157-DataInflation!W157)^2)</f>
        <v>8.9937250941143238E-6</v>
      </c>
      <c r="Z157">
        <f>IF(TRIM(DataInflation!Z157) = "NaN","NaN",(DataInflation!Y157-DataInflation!Z157)^2)</f>
        <v>2.0831709337159419</v>
      </c>
    </row>
    <row r="158" spans="1:26" x14ac:dyDescent="0.25">
      <c r="A158">
        <v>2007.1</v>
      </c>
      <c r="C158">
        <f>IF(TRIM(DataInflation!C158) = "NaN","NaN",(DataInflation!B158-DataInflation!C158)^2)</f>
        <v>7.1683353377475723E-2</v>
      </c>
      <c r="E158">
        <f>IF(TRIM(DataInflation!E158) = "NaN","NaN",(DataInflation!B158-DataInflation!E158)^2)</f>
        <v>2.397496705930569</v>
      </c>
      <c r="G158">
        <f>IF(TRIM(DataInflation!G158) = "NaN", "NaN",(DataInflation!F158-DataInflation!G158)^2)</f>
        <v>8.6787667562816084E-2</v>
      </c>
      <c r="I158">
        <f>IF(TRIM(DataInflation!I158) = "NaN","NaN",(DataInflation!F158-DataInflation!I158)^2)</f>
        <v>0.28682172894388536</v>
      </c>
      <c r="K158">
        <f>IF(TRIM(DataInflation!K158)="NaN","NaN",(DataInflation!J158-DataInflation!K158)^2)</f>
        <v>2.3453108350810736</v>
      </c>
      <c r="M158">
        <f>IF(TRIM(DataInflation!M158) = "NaN","NaN",(DataInflation!J158-DataInflation!M158)^2)</f>
        <v>1.707982167034243</v>
      </c>
      <c r="O158">
        <f>IF(TRIM(DataInflation!O158) = "NaN","NaN",(DataInflation!N158-DataInflation!O158)^2)</f>
        <v>0.13033074573819581</v>
      </c>
      <c r="Q158">
        <f>IF(TRIM(DataInflation!Q158) = "NaN","NaN",(DataInflation!N158-DataInflation!Q158)^2)</f>
        <v>0.21342068602095399</v>
      </c>
      <c r="S158">
        <f>IF(TRIM(DataInflation!S158) = "NaN","NaN",(DataInflation!R158-DataInflation!S158)^2)</f>
        <v>4.1208575325094074E-2</v>
      </c>
      <c r="U158">
        <f>IF(TRIM(DataInflation!U158) = "NaN","NaN",(DataInflation!R158-DataInflation!U158)^2)</f>
        <v>0.16937120209866421</v>
      </c>
      <c r="W158">
        <f>IF(TRIM(DataInflation!W158) = "NaN","NaN",(DataInflation!V158-DataInflation!W158)^2)</f>
        <v>1.5458431677159417</v>
      </c>
      <c r="Z158">
        <f>IF(TRIM(DataInflation!Z158) = "NaN","NaN",(DataInflation!Y158-DataInflation!Z158)^2)</f>
        <v>3.8818493655925659</v>
      </c>
    </row>
    <row r="159" spans="1:26" x14ac:dyDescent="0.25">
      <c r="A159">
        <v>2007.2</v>
      </c>
      <c r="C159">
        <f>IF(TRIM(DataInflation!C159) = "NaN","NaN",(DataInflation!B159-DataInflation!C159)^2)</f>
        <v>1.110969396281607E-2</v>
      </c>
      <c r="E159">
        <f>IF(TRIM(DataInflation!E159) = "NaN","NaN",(DataInflation!B159-DataInflation!E159)^2)</f>
        <v>2.6877228062681155E-2</v>
      </c>
      <c r="G159">
        <f>IF(TRIM(DataInflation!G159) = "NaN", "NaN",(DataInflation!F159-DataInflation!G159)^2)</f>
        <v>0.86758190988107442</v>
      </c>
      <c r="I159">
        <f>IF(TRIM(DataInflation!I159) = "NaN","NaN",(DataInflation!F159-DataInflation!I159)^2)</f>
        <v>2.2988769469090649</v>
      </c>
      <c r="K159">
        <f>IF(TRIM(DataInflation!K159)="NaN","NaN",(DataInflation!J159-DataInflation!K159)^2)</f>
        <v>0.21253344533819582</v>
      </c>
      <c r="M159">
        <f>IF(TRIM(DataInflation!M159) = "NaN","NaN",(DataInflation!J159-DataInflation!M159)^2)</f>
        <v>0.17334192324708822</v>
      </c>
      <c r="O159">
        <f>IF(TRIM(DataInflation!O159) = "NaN","NaN",(DataInflation!N159-DataInflation!O159)^2)</f>
        <v>9.1808366125094104E-2</v>
      </c>
      <c r="Q159">
        <f>IF(TRIM(DataInflation!Q159) = "NaN","NaN",(DataInflation!N159-DataInflation!Q159)^2)</f>
        <v>4.9387422507174039E-2</v>
      </c>
      <c r="S159">
        <f>IF(TRIM(DataInflation!S159) = "NaN","NaN",(DataInflation!R159-DataInflation!S159)^2)</f>
        <v>1.5458431677159417</v>
      </c>
      <c r="U159">
        <f>IF(TRIM(DataInflation!U159) = "NaN","NaN",(DataInflation!R159-DataInflation!U159)^2)</f>
        <v>1.6955863907179078</v>
      </c>
      <c r="W159">
        <f>IF(TRIM(DataInflation!W159) = "NaN","NaN",(DataInflation!V159-DataInflation!W159)^2)</f>
        <v>3.4978011773925672</v>
      </c>
      <c r="Z159">
        <f>IF(TRIM(DataInflation!Z159) = "NaN","NaN",(DataInflation!Y159-DataInflation!Z159)^2)</f>
        <v>4.7010952034704365</v>
      </c>
    </row>
    <row r="160" spans="1:26" x14ac:dyDescent="0.25">
      <c r="A160">
        <v>2007.3</v>
      </c>
      <c r="C160">
        <f>IF(TRIM(DataInflation!C160) = "NaN","NaN",(DataInflation!B160-DataInflation!C160)^2)</f>
        <v>0.39871744728107439</v>
      </c>
      <c r="E160">
        <f>IF(TRIM(DataInflation!E160) = "NaN","NaN",(DataInflation!B160-DataInflation!E160)^2)</f>
        <v>1.8702879742267642</v>
      </c>
      <c r="G160">
        <f>IF(TRIM(DataInflation!G160) = "NaN", "NaN",(DataInflation!F160-DataInflation!G160)^2)</f>
        <v>0.21253344533819582</v>
      </c>
      <c r="I160">
        <f>IF(TRIM(DataInflation!I160) = "NaN","NaN",(DataInflation!F160-DataInflation!I160)^2)</f>
        <v>0.21047234875183032</v>
      </c>
      <c r="K160">
        <f>IF(TRIM(DataInflation!K160)="NaN","NaN",(DataInflation!J160-DataInflation!K160)^2)</f>
        <v>0.16240815692509383</v>
      </c>
      <c r="M160">
        <f>IF(TRIM(DataInflation!M160) = "NaN","NaN",(DataInflation!J160-DataInflation!M160)^2)</f>
        <v>7.4974825135690451E-5</v>
      </c>
      <c r="O160">
        <f>IF(TRIM(DataInflation!O160) = "NaN","NaN",(DataInflation!N160-DataInflation!O160)^2)</f>
        <v>1.5458431677159417</v>
      </c>
      <c r="Q160">
        <f>IF(TRIM(DataInflation!Q160) = "NaN","NaN",(DataInflation!N160-DataInflation!Q160)^2)</f>
        <v>1.2968842013497828</v>
      </c>
      <c r="S160">
        <f>IF(TRIM(DataInflation!S160) = "NaN","NaN",(DataInflation!R160-DataInflation!S160)^2)</f>
        <v>3.4978011773925672</v>
      </c>
      <c r="U160">
        <f>IF(TRIM(DataInflation!U160) = "NaN","NaN",(DataInflation!R160-DataInflation!U160)^2)</f>
        <v>4.0389004802656405</v>
      </c>
      <c r="W160">
        <f>IF(TRIM(DataInflation!W160) = "NaN","NaN",(DataInflation!V160-DataInflation!W160)^2)</f>
        <v>5.1447353862704368</v>
      </c>
      <c r="Z160" t="str">
        <f>IF(TRIM(DataInflation!Z160) = "NaN","NaN",(DataInflation!Y160-DataInflation!Z160)^2)</f>
        <v>NaN</v>
      </c>
    </row>
    <row r="161" spans="1:27" x14ac:dyDescent="0.25">
      <c r="A161">
        <v>2007.4</v>
      </c>
      <c r="C161">
        <f>IF(TRIM(DataInflation!C161) = "NaN","NaN",(DataInflation!B161-DataInflation!C161)^2)</f>
        <v>3.1011685401381954</v>
      </c>
      <c r="E161">
        <f>IF(TRIM(DataInflation!E161) = "NaN","NaN",(DataInflation!B161-DataInflation!E161)^2)</f>
        <v>0.16500549194794123</v>
      </c>
      <c r="G161">
        <f>IF(TRIM(DataInflation!G161) = "NaN", "NaN",(DataInflation!F161-DataInflation!G161)^2)</f>
        <v>9.4092029250941872E-3</v>
      </c>
      <c r="I161">
        <f>IF(TRIM(DataInflation!I161) = "NaN","NaN",(DataInflation!F161-DataInflation!I161)^2)</f>
        <v>2.0974999760761677E-2</v>
      </c>
      <c r="K161">
        <f>IF(TRIM(DataInflation!K161)="NaN","NaN",(DataInflation!J161-DataInflation!K161)^2)</f>
        <v>1.3071792847159425</v>
      </c>
      <c r="M161">
        <f>IF(TRIM(DataInflation!M161) = "NaN","NaN",(DataInflation!J161-DataInflation!M161)^2)</f>
        <v>0.99150783644001805</v>
      </c>
      <c r="O161">
        <f>IF(TRIM(DataInflation!O161) = "NaN","NaN",(DataInflation!N161-DataInflation!O161)^2)</f>
        <v>4.2858975537925668</v>
      </c>
      <c r="Q161">
        <f>IF(TRIM(DataInflation!Q161) = "NaN","NaN",(DataInflation!N161-DataInflation!Q161)^2)</f>
        <v>3.7466825354924449</v>
      </c>
      <c r="S161">
        <f>IF(TRIM(DataInflation!S161) = "NaN","NaN",(DataInflation!R161-DataInflation!S161)^2)</f>
        <v>4.2774550206704358</v>
      </c>
      <c r="U161">
        <f>IF(TRIM(DataInflation!U161) = "NaN","NaN",(DataInflation!R161-DataInflation!U161)^2)</f>
        <v>5.2601580200935549</v>
      </c>
      <c r="W161">
        <f>IF(TRIM(DataInflation!W161) = "NaN","NaN",(DataInflation!V161-DataInflation!W161)^2)</f>
        <v>0.48824225798932863</v>
      </c>
      <c r="Z161">
        <f>IF(TRIM(DataInflation!Z161) = "NaN","NaN",(DataInflation!Y161-DataInflation!Z161)^2)</f>
        <v>3.852170866170872</v>
      </c>
    </row>
    <row r="162" spans="1:27" x14ac:dyDescent="0.25">
      <c r="A162">
        <v>2008.1</v>
      </c>
      <c r="C162">
        <f>IF(TRIM(DataInflation!C162) = "NaN","NaN",(DataInflation!B162-DataInflation!C162)^2)</f>
        <v>9.4092029250941872E-3</v>
      </c>
      <c r="E162">
        <f>IF(TRIM(DataInflation!E162) = "NaN","NaN",(DataInflation!B162-DataInflation!E162)^2)</f>
        <v>5.938044323814981E-2</v>
      </c>
      <c r="G162">
        <f>IF(TRIM(DataInflation!G162) = "NaN", "NaN",(DataInflation!F162-DataInflation!G162)^2)</f>
        <v>0.88985151871594215</v>
      </c>
      <c r="I162">
        <f>IF(TRIM(DataInflation!I162) = "NaN","NaN",(DataInflation!F162-DataInflation!I162)^2)</f>
        <v>1.4045436326359184</v>
      </c>
      <c r="K162">
        <f>IF(TRIM(DataInflation!K162)="NaN","NaN",(DataInflation!J162-DataInflation!K162)^2)</f>
        <v>4.7099457419925672</v>
      </c>
      <c r="M162">
        <f>IF(TRIM(DataInflation!M162) = "NaN","NaN",(DataInflation!J162-DataInflation!M162)^2)</f>
        <v>3.1898204528333398</v>
      </c>
      <c r="O162">
        <f>IF(TRIM(DataInflation!O162) = "NaN","NaN",(DataInflation!N162-DataInflation!O162)^2)</f>
        <v>4.2774550206704358</v>
      </c>
      <c r="Q162">
        <f>IF(TRIM(DataInflation!Q162) = "NaN","NaN",(DataInflation!N162-DataInflation!Q162)^2)</f>
        <v>4.034333112664048</v>
      </c>
      <c r="S162">
        <f>IF(TRIM(DataInflation!S162) = "NaN","NaN",(DataInflation!R162-DataInflation!S162)^2)</f>
        <v>0.63799092638932875</v>
      </c>
      <c r="U162">
        <f>IF(TRIM(DataInflation!U162) = "NaN","NaN",(DataInflation!R162-DataInflation!U162)^2)</f>
        <v>0.23646692092475191</v>
      </c>
      <c r="W162">
        <f>IF(TRIM(DataInflation!W162) = "NaN","NaN",(DataInflation!V162-DataInflation!W162)^2)</f>
        <v>3.1070929473708713</v>
      </c>
      <c r="Z162">
        <f>IF(TRIM(DataInflation!Z162) = "NaN","NaN",(DataInflation!Y162-DataInflation!Z162)^2)</f>
        <v>1.2478874764525454</v>
      </c>
    </row>
    <row r="163" spans="1:27" x14ac:dyDescent="0.25">
      <c r="A163">
        <v>2008.2</v>
      </c>
      <c r="C163">
        <f>IF(TRIM(DataInflation!C163) = "NaN","NaN",(DataInflation!B163-DataInflation!C163)^2)</f>
        <v>2.4548805715942236E-2</v>
      </c>
      <c r="E163">
        <f>IF(TRIM(DataInflation!E163) = "NaN","NaN",(DataInflation!B163-DataInflation!E163)^2)</f>
        <v>2.2582263693110853</v>
      </c>
      <c r="G163">
        <f>IF(TRIM(DataInflation!G163) = "NaN", "NaN",(DataInflation!F163-DataInflation!G163)^2)</f>
        <v>3.1337529891925668</v>
      </c>
      <c r="I163">
        <f>IF(TRIM(DataInflation!I163) = "NaN","NaN",(DataInflation!F163-DataInflation!I163)^2)</f>
        <v>3.2295001363568385</v>
      </c>
      <c r="K163">
        <f>IF(TRIM(DataInflation!K163)="NaN","NaN",(DataInflation!J163-DataInflation!K163)^2)</f>
        <v>4.7010952034704365</v>
      </c>
      <c r="M163">
        <f>IF(TRIM(DataInflation!M163) = "NaN","NaN",(DataInflation!J163-DataInflation!M163)^2)</f>
        <v>5.4254886681699057</v>
      </c>
      <c r="O163">
        <f>IF(TRIM(DataInflation!O163) = "NaN","NaN",(DataInflation!N163-DataInflation!O163)^2)</f>
        <v>0.35849358958932909</v>
      </c>
      <c r="Q163">
        <f>IF(TRIM(DataInflation!Q163) = "NaN","NaN",(DataInflation!N163-DataInflation!Q163)^2)</f>
        <v>0.22364774196524634</v>
      </c>
      <c r="S163">
        <f>IF(TRIM(DataInflation!S163) = "NaN","NaN",(DataInflation!R163-DataInflation!S163)^2)</f>
        <v>3.4696319067708714</v>
      </c>
      <c r="U163">
        <f>IF(TRIM(DataInflation!U163) = "NaN","NaN",(DataInflation!R163-DataInflation!U163)^2)</f>
        <v>5.1504619770142703</v>
      </c>
      <c r="W163">
        <f>IF(TRIM(DataInflation!W163) = "NaN","NaN",(DataInflation!V163-DataInflation!W163)^2)</f>
        <v>1.2478874764525454</v>
      </c>
      <c r="Z163">
        <f>IF(TRIM(DataInflation!Z163) = "NaN","NaN",(DataInflation!Y163-DataInflation!Z163)^2)</f>
        <v>1.3815215341979992</v>
      </c>
    </row>
    <row r="164" spans="1:27" x14ac:dyDescent="0.25">
      <c r="A164">
        <v>2008.3</v>
      </c>
      <c r="C164">
        <f>IF(TRIM(DataInflation!C164) = "NaN","NaN",(DataInflation!B164-DataInflation!C164)^2)</f>
        <v>0.44922291899256589</v>
      </c>
      <c r="E164">
        <f>IF(TRIM(DataInflation!E164) = "NaN","NaN",(DataInflation!B164-DataInflation!E164)^2)</f>
        <v>2.4656566127847492</v>
      </c>
      <c r="G164">
        <f>IF(TRIM(DataInflation!G164) = "NaN", "NaN",(DataInflation!F164-DataInflation!G164)^2)</f>
        <v>4.2774550206704358</v>
      </c>
      <c r="I164">
        <f>IF(TRIM(DataInflation!I164) = "NaN","NaN",(DataInflation!F164-DataInflation!I164)^2)</f>
        <v>6.0920157518712141</v>
      </c>
      <c r="K164">
        <f>IF(TRIM(DataInflation!K164)="NaN","NaN",(DataInflation!J164-DataInflation!K164)^2)</f>
        <v>8.9247584389328879E-2</v>
      </c>
      <c r="M164">
        <f>IF(TRIM(DataInflation!M164) = "NaN","NaN",(DataInflation!J164-DataInflation!M164)^2)</f>
        <v>0.24903666945072767</v>
      </c>
      <c r="O164">
        <f>IF(TRIM(DataInflation!O164) = "NaN","NaN",(DataInflation!N164-DataInflation!O164)^2)</f>
        <v>5.1197877443708713</v>
      </c>
      <c r="Q164">
        <f>IF(TRIM(DataInflation!Q164) = "NaN","NaN",(DataInflation!N164-DataInflation!Q164)^2)</f>
        <v>4.6780911577537623</v>
      </c>
      <c r="S164">
        <f>IF(TRIM(DataInflation!S164) = "NaN","NaN",(DataInflation!R164-DataInflation!S164)^2)</f>
        <v>2.0081407804525462</v>
      </c>
      <c r="U164">
        <f>IF(TRIM(DataInflation!U164) = "NaN","NaN",(DataInflation!R164-DataInflation!U164)^2)</f>
        <v>0.86403289053765941</v>
      </c>
      <c r="W164">
        <f>IF(TRIM(DataInflation!W164) = "NaN","NaN",(DataInflation!V164-DataInflation!W164)^2)</f>
        <v>2.1767503993980002</v>
      </c>
      <c r="Z164" t="str">
        <f>IF(TRIM(DataInflation!Z164) = "NaN","NaN",(DataInflation!Y164-DataInflation!Z164)^2)</f>
        <v>NaN</v>
      </c>
    </row>
    <row r="165" spans="1:27" x14ac:dyDescent="0.25">
      <c r="A165">
        <v>2008.4</v>
      </c>
      <c r="C165">
        <f>IF(TRIM(DataInflation!C165) = "NaN","NaN",(DataInflation!B165-DataInflation!C165)^2)</f>
        <v>19.081179225070436</v>
      </c>
      <c r="E165">
        <f>IF(TRIM(DataInflation!E165) = "NaN","NaN",(DataInflation!B165-DataInflation!E165)^2)</f>
        <v>7.1192961174645237</v>
      </c>
      <c r="G165">
        <f>IF(TRIM(DataInflation!G165) = "NaN", "NaN",(DataInflation!F165-DataInflation!G165)^2)</f>
        <v>0.80773959478932889</v>
      </c>
      <c r="I165">
        <f>IF(TRIM(DataInflation!I165) = "NaN","NaN",(DataInflation!F165-DataInflation!I165)^2)</f>
        <v>0.76959158667013183</v>
      </c>
      <c r="K165">
        <f>IF(TRIM(DataInflation!K165)="NaN","NaN",(DataInflation!J165-DataInflation!K165)^2)</f>
        <v>1.8569371097708713</v>
      </c>
      <c r="M165">
        <f>IF(TRIM(DataInflation!M165) = "NaN","NaN",(DataInflation!J165-DataInflation!M165)^2)</f>
        <v>2.7344588442667299</v>
      </c>
      <c r="O165">
        <f>IF(TRIM(DataInflation!O165) = "NaN","NaN",(DataInflation!N165-DataInflation!O165)^2)</f>
        <v>0.51421640445254557</v>
      </c>
      <c r="Q165">
        <f>IF(TRIM(DataInflation!Q165) = "NaN","NaN",(DataInflation!N165-DataInflation!Q165)^2)</f>
        <v>1.3175497381167978</v>
      </c>
      <c r="S165">
        <f>IF(TRIM(DataInflation!S165) = "NaN","NaN",(DataInflation!R165-DataInflation!S165)^2)</f>
        <v>0.45614009219799945</v>
      </c>
      <c r="U165">
        <f>IF(TRIM(DataInflation!U165) = "NaN","NaN",(DataInflation!R165-DataInflation!U165)^2)</f>
        <v>1.6818556435128051</v>
      </c>
      <c r="W165">
        <f>IF(TRIM(DataInflation!W165) = "NaN","NaN",(DataInflation!V165-DataInflation!W165)^2)</f>
        <v>0.11944507629239286</v>
      </c>
      <c r="Z165">
        <f>IF(TRIM(DataInflation!Z165) = "NaN","NaN",(DataInflation!Y165-DataInflation!Z165)^2)</f>
        <v>0.18602257799600921</v>
      </c>
    </row>
    <row r="167" spans="1:27" x14ac:dyDescent="0.25">
      <c r="A167" t="s">
        <v>22</v>
      </c>
      <c r="C167" s="9">
        <f>AVERAGE(C5:C165)</f>
        <v>1.1451564054274264</v>
      </c>
      <c r="D167" s="9"/>
      <c r="E167" s="9">
        <f t="shared" ref="E167:Z167" si="0">AVERAGE(E5:E165)</f>
        <v>1.3381538462371825</v>
      </c>
      <c r="F167" s="9"/>
      <c r="G167" s="9">
        <f t="shared" si="0"/>
        <v>1.7049521066783038</v>
      </c>
      <c r="H167" s="9"/>
      <c r="I167" s="9">
        <f t="shared" si="0"/>
        <v>2.2302228387589969</v>
      </c>
      <c r="J167" s="9"/>
      <c r="K167" s="9">
        <f t="shared" si="0"/>
        <v>2.2754384365314881</v>
      </c>
      <c r="L167" s="9"/>
      <c r="M167" s="9">
        <f t="shared" si="0"/>
        <v>2.9051593300330998</v>
      </c>
      <c r="N167" s="9"/>
      <c r="O167" s="9">
        <f t="shared" si="0"/>
        <v>2.4223832917928445</v>
      </c>
      <c r="P167" s="9"/>
      <c r="Q167" s="9">
        <f t="shared" si="0"/>
        <v>3.5225698932860872</v>
      </c>
      <c r="R167" s="9"/>
      <c r="S167" s="9">
        <f t="shared" si="0"/>
        <v>2.6430755461787845</v>
      </c>
      <c r="T167" s="9"/>
      <c r="U167" s="9">
        <f t="shared" si="0"/>
        <v>4.1324168300157469</v>
      </c>
      <c r="V167" s="9"/>
      <c r="W167" s="9">
        <f t="shared" si="0"/>
        <v>2.5986359200816103</v>
      </c>
      <c r="X167" s="9"/>
      <c r="Y167" s="9"/>
      <c r="Z167" s="9">
        <f t="shared" si="0"/>
        <v>1.8296771570883978</v>
      </c>
      <c r="AA167" s="9"/>
    </row>
  </sheetData>
  <mergeCells count="2">
    <mergeCell ref="A1:AD1"/>
    <mergeCell ref="A2:AD2"/>
  </mergeCells>
  <pageMargins left="0.7" right="0.7" top="0.75" bottom="0.75" header="0.3" footer="0.3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3"/>
  <sheetViews>
    <sheetView tabSelected="1" workbookViewId="0"/>
  </sheetViews>
  <sheetFormatPr defaultRowHeight="15" x14ac:dyDescent="0.25"/>
  <cols>
    <col min="1" max="1" width="60.5703125" customWidth="1"/>
  </cols>
  <sheetData>
    <row r="1" spans="1:2" s="11" customFormat="1" x14ac:dyDescent="0.25">
      <c r="A1" s="11" t="s">
        <v>29</v>
      </c>
    </row>
    <row r="2" spans="1:2" s="11" customFormat="1" x14ac:dyDescent="0.25">
      <c r="A2" s="11" t="s">
        <v>28</v>
      </c>
    </row>
    <row r="3" spans="1:2" x14ac:dyDescent="0.25">
      <c r="A3" t="s">
        <v>11</v>
      </c>
      <c r="B3" t="s">
        <v>12</v>
      </c>
    </row>
    <row r="4" spans="1:2" x14ac:dyDescent="0.25">
      <c r="A4" t="s">
        <v>13</v>
      </c>
      <c r="B4" t="s">
        <v>14</v>
      </c>
    </row>
    <row r="6" spans="1:2" x14ac:dyDescent="0.25">
      <c r="A6" t="s">
        <v>15</v>
      </c>
    </row>
    <row r="7" spans="1:2" x14ac:dyDescent="0.25">
      <c r="A7" t="s">
        <v>24</v>
      </c>
      <c r="B7" t="s">
        <v>16</v>
      </c>
    </row>
    <row r="8" spans="1:2" x14ac:dyDescent="0.25">
      <c r="A8" t="s">
        <v>23</v>
      </c>
      <c r="B8" t="s">
        <v>17</v>
      </c>
    </row>
    <row r="9" spans="1:2" x14ac:dyDescent="0.25">
      <c r="A9" t="s">
        <v>25</v>
      </c>
      <c r="B9" t="s">
        <v>18</v>
      </c>
    </row>
    <row r="10" spans="1:2" x14ac:dyDescent="0.25">
      <c r="A10" t="s">
        <v>26</v>
      </c>
      <c r="B10" t="s">
        <v>19</v>
      </c>
    </row>
    <row r="11" spans="1:2" x14ac:dyDescent="0.25">
      <c r="B11" t="s">
        <v>20</v>
      </c>
    </row>
    <row r="12" spans="1:2" x14ac:dyDescent="0.25">
      <c r="B12" t="s">
        <v>21</v>
      </c>
    </row>
    <row r="13" spans="1:2" x14ac:dyDescent="0.25">
      <c r="A13" t="s">
        <v>27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DataInflation</vt:lpstr>
      <vt:lpstr>InflatonMSFE</vt:lpstr>
      <vt:lpstr>DataReadme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Tatevik Sekhposyan</dc:creator>
  <cp:lastModifiedBy>Sekhposyan, Tatevik</cp:lastModifiedBy>
  <dcterms:created xsi:type="dcterms:W3CDTF">2011-04-27T23:23:21Z</dcterms:created>
  <dcterms:modified xsi:type="dcterms:W3CDTF">2014-11-25T16:12:43Z</dcterms:modified>
</cp:coreProperties>
</file>