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Nino\Desktop\BuliskeriaBaxa_Codes\5. AdditionalControls\"/>
    </mc:Choice>
  </mc:AlternateContent>
  <xr:revisionPtr revIDLastSave="0" documentId="13_ncr:1_{3D288C19-9061-4310-9639-872E12C20B3E}" xr6:coauthVersionLast="47" xr6:coauthVersionMax="47" xr10:uidLastSave="{00000000-0000-0000-0000-000000000000}"/>
  <bookViews>
    <workbookView xWindow="-120" yWindow="-120" windowWidth="29040" windowHeight="15720" activeTab="2" xr2:uid="{63A45EC9-2D80-4DA9-B692-C7E4F30277C1}"/>
  </bookViews>
  <sheets>
    <sheet name="STATA" sheetId="1" r:id="rId1"/>
    <sheet name="short" sheetId="2" r:id="rId2"/>
    <sheet name="description " sheetId="3"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2" l="1"/>
  <c r="F17" i="2"/>
  <c r="E17" i="2"/>
  <c r="D17" i="2"/>
  <c r="G16" i="2"/>
  <c r="F16" i="2"/>
  <c r="E16" i="2"/>
  <c r="D16" i="2"/>
  <c r="G15" i="2"/>
  <c r="F15" i="2"/>
  <c r="E15" i="2"/>
  <c r="D15" i="2"/>
  <c r="G14" i="2"/>
  <c r="F14" i="2"/>
  <c r="E14" i="2"/>
  <c r="D14" i="2"/>
  <c r="G13" i="2"/>
  <c r="F13" i="2"/>
  <c r="D13" i="2"/>
  <c r="G12" i="2"/>
  <c r="F12" i="2"/>
  <c r="E12" i="2"/>
  <c r="D12" i="2"/>
  <c r="G11" i="2"/>
  <c r="F11" i="2"/>
  <c r="E11" i="2"/>
  <c r="D11" i="2"/>
  <c r="G10" i="2"/>
  <c r="F10" i="2"/>
  <c r="E10" i="2"/>
  <c r="D10" i="2"/>
  <c r="G9" i="2"/>
  <c r="F9" i="2"/>
  <c r="E9" i="2"/>
  <c r="D9" i="2"/>
  <c r="G8" i="2"/>
  <c r="F8" i="2"/>
  <c r="E8" i="2"/>
  <c r="D8" i="2"/>
  <c r="G7" i="2"/>
  <c r="F7" i="2"/>
  <c r="E7" i="2"/>
  <c r="D7" i="2"/>
  <c r="G6" i="2"/>
  <c r="F6" i="2"/>
  <c r="D6" i="2"/>
  <c r="G5" i="2"/>
  <c r="F5" i="2"/>
  <c r="E5" i="2"/>
  <c r="D5" i="2"/>
  <c r="G4" i="2"/>
  <c r="F4" i="2"/>
  <c r="E4" i="2"/>
  <c r="D4" i="2"/>
  <c r="G3" i="2"/>
  <c r="F3" i="2"/>
  <c r="E3" i="2"/>
  <c r="G2" i="2"/>
  <c r="F2" i="2"/>
  <c r="E2" i="2"/>
  <c r="D2" i="2"/>
  <c r="G673" i="1"/>
  <c r="F673" i="1"/>
  <c r="E673" i="1"/>
  <c r="D673" i="1"/>
  <c r="G672" i="1"/>
  <c r="F672" i="1"/>
  <c r="E672" i="1"/>
  <c r="D672" i="1"/>
  <c r="G671" i="1"/>
  <c r="F671" i="1"/>
  <c r="E671" i="1"/>
  <c r="D671" i="1"/>
  <c r="G670" i="1"/>
  <c r="F670" i="1"/>
  <c r="E670" i="1"/>
  <c r="D670" i="1"/>
  <c r="G669" i="1"/>
  <c r="F669" i="1"/>
  <c r="E669" i="1"/>
  <c r="D669" i="1"/>
  <c r="G668" i="1"/>
  <c r="F668" i="1"/>
  <c r="E668" i="1"/>
  <c r="D668" i="1"/>
  <c r="G667" i="1"/>
  <c r="F667" i="1"/>
  <c r="E667" i="1"/>
  <c r="D667" i="1"/>
  <c r="G666" i="1"/>
  <c r="F666" i="1"/>
  <c r="E666" i="1"/>
  <c r="D666" i="1"/>
  <c r="G665" i="1"/>
  <c r="F665" i="1"/>
  <c r="E665" i="1"/>
  <c r="D665" i="1"/>
  <c r="G664" i="1"/>
  <c r="F664" i="1"/>
  <c r="E664" i="1"/>
  <c r="D664" i="1"/>
  <c r="G663" i="1"/>
  <c r="F663" i="1"/>
  <c r="E663" i="1"/>
  <c r="D663" i="1"/>
  <c r="G662" i="1"/>
  <c r="F662" i="1"/>
  <c r="E662" i="1"/>
  <c r="D662" i="1"/>
  <c r="G661" i="1"/>
  <c r="F661" i="1"/>
  <c r="E661" i="1"/>
  <c r="D661" i="1"/>
  <c r="G660" i="1"/>
  <c r="F660" i="1"/>
  <c r="E660" i="1"/>
  <c r="D660" i="1"/>
  <c r="G659" i="1"/>
  <c r="F659" i="1"/>
  <c r="E659" i="1"/>
  <c r="D659" i="1"/>
  <c r="G658" i="1"/>
  <c r="F658" i="1"/>
  <c r="E658" i="1"/>
  <c r="D658" i="1"/>
  <c r="G657" i="1"/>
  <c r="F657" i="1"/>
  <c r="E657" i="1"/>
  <c r="D657" i="1"/>
  <c r="G656" i="1"/>
  <c r="F656" i="1"/>
  <c r="E656" i="1"/>
  <c r="D656" i="1"/>
  <c r="G655" i="1"/>
  <c r="F655" i="1"/>
  <c r="E655" i="1"/>
  <c r="D655" i="1"/>
  <c r="G654" i="1"/>
  <c r="F654" i="1"/>
  <c r="E654" i="1"/>
  <c r="D654" i="1"/>
  <c r="G653" i="1"/>
  <c r="F653" i="1"/>
  <c r="E653" i="1"/>
  <c r="D653" i="1"/>
  <c r="G652" i="1"/>
  <c r="F652" i="1"/>
  <c r="E652" i="1"/>
  <c r="D652" i="1"/>
  <c r="G651" i="1"/>
  <c r="F651" i="1"/>
  <c r="E651" i="1"/>
  <c r="D651" i="1"/>
  <c r="G650" i="1"/>
  <c r="F650" i="1"/>
  <c r="E650" i="1"/>
  <c r="D650" i="1"/>
  <c r="G649" i="1"/>
  <c r="F649" i="1"/>
  <c r="E649" i="1"/>
  <c r="D649" i="1"/>
  <c r="G648" i="1"/>
  <c r="F648" i="1"/>
  <c r="E648" i="1"/>
  <c r="D648" i="1"/>
  <c r="G647" i="1"/>
  <c r="F647" i="1"/>
  <c r="E647" i="1"/>
  <c r="D647" i="1"/>
  <c r="G646" i="1"/>
  <c r="F646" i="1"/>
  <c r="E646" i="1"/>
  <c r="D646" i="1"/>
  <c r="G645" i="1"/>
  <c r="F645" i="1"/>
  <c r="E645" i="1"/>
  <c r="D645" i="1"/>
  <c r="G644" i="1"/>
  <c r="F644" i="1"/>
  <c r="E644" i="1"/>
  <c r="D644" i="1"/>
  <c r="G643" i="1"/>
  <c r="F643" i="1"/>
  <c r="E643" i="1"/>
  <c r="D643" i="1"/>
  <c r="G642" i="1"/>
  <c r="F642" i="1"/>
  <c r="E642" i="1"/>
  <c r="D642" i="1"/>
  <c r="G641" i="1"/>
  <c r="F641" i="1"/>
  <c r="E641" i="1"/>
  <c r="D641" i="1"/>
  <c r="G640" i="1"/>
  <c r="F640" i="1"/>
  <c r="E640" i="1"/>
  <c r="D640" i="1"/>
  <c r="G639" i="1"/>
  <c r="F639" i="1"/>
  <c r="E639" i="1"/>
  <c r="D639" i="1"/>
  <c r="G638" i="1"/>
  <c r="F638" i="1"/>
  <c r="E638" i="1"/>
  <c r="D638" i="1"/>
  <c r="G637" i="1"/>
  <c r="F637" i="1"/>
  <c r="E637" i="1"/>
  <c r="D637" i="1"/>
  <c r="G636" i="1"/>
  <c r="F636" i="1"/>
  <c r="E636" i="1"/>
  <c r="D636" i="1"/>
  <c r="G635" i="1"/>
  <c r="F635" i="1"/>
  <c r="E635" i="1"/>
  <c r="D635" i="1"/>
  <c r="G634" i="1"/>
  <c r="F634" i="1"/>
  <c r="E634" i="1"/>
  <c r="D634" i="1"/>
  <c r="G633" i="1"/>
  <c r="F633" i="1"/>
  <c r="E633" i="1"/>
  <c r="D633" i="1"/>
  <c r="G632" i="1"/>
  <c r="F632" i="1"/>
  <c r="E632" i="1"/>
  <c r="D632" i="1"/>
  <c r="G631" i="1"/>
  <c r="F631" i="1"/>
  <c r="E631" i="1"/>
  <c r="D631" i="1"/>
  <c r="G630" i="1"/>
  <c r="F630" i="1"/>
  <c r="E630" i="1"/>
  <c r="D630" i="1"/>
  <c r="G629" i="1"/>
  <c r="F629" i="1"/>
  <c r="E629" i="1"/>
  <c r="D629" i="1"/>
  <c r="G628" i="1"/>
  <c r="F628" i="1"/>
  <c r="E628" i="1"/>
  <c r="D628" i="1"/>
  <c r="G627" i="1"/>
  <c r="F627" i="1"/>
  <c r="E627" i="1"/>
  <c r="D627" i="1"/>
  <c r="G626" i="1"/>
  <c r="F626" i="1"/>
  <c r="E626" i="1"/>
  <c r="D626" i="1"/>
  <c r="G625" i="1"/>
  <c r="F625" i="1"/>
  <c r="E625" i="1"/>
  <c r="D625" i="1"/>
  <c r="G624" i="1"/>
  <c r="F624" i="1"/>
  <c r="E624" i="1"/>
  <c r="D624" i="1"/>
  <c r="G623" i="1"/>
  <c r="F623" i="1"/>
  <c r="E623" i="1"/>
  <c r="D623" i="1"/>
  <c r="G622" i="1"/>
  <c r="F622" i="1"/>
  <c r="E622" i="1"/>
  <c r="D622" i="1"/>
  <c r="G621" i="1"/>
  <c r="F621" i="1"/>
  <c r="E621" i="1"/>
  <c r="D621" i="1"/>
  <c r="G620" i="1"/>
  <c r="F620" i="1"/>
  <c r="E620" i="1"/>
  <c r="D620" i="1"/>
  <c r="G619" i="1"/>
  <c r="F619" i="1"/>
  <c r="E619" i="1"/>
  <c r="D619" i="1"/>
  <c r="G618" i="1"/>
  <c r="F618" i="1"/>
  <c r="E618" i="1"/>
  <c r="D618" i="1"/>
  <c r="G617" i="1"/>
  <c r="F617" i="1"/>
  <c r="E617" i="1"/>
  <c r="D617" i="1"/>
  <c r="G616" i="1"/>
  <c r="F616" i="1"/>
  <c r="E616" i="1"/>
  <c r="D616" i="1"/>
  <c r="G615" i="1"/>
  <c r="F615" i="1"/>
  <c r="E615" i="1"/>
  <c r="D615" i="1"/>
  <c r="G614" i="1"/>
  <c r="F614" i="1"/>
  <c r="E614" i="1"/>
  <c r="D614" i="1"/>
  <c r="G613" i="1"/>
  <c r="F613" i="1"/>
  <c r="E613" i="1"/>
  <c r="D613" i="1"/>
  <c r="G612" i="1"/>
  <c r="F612" i="1"/>
  <c r="E612" i="1"/>
  <c r="D612" i="1"/>
  <c r="G611" i="1"/>
  <c r="F611" i="1"/>
  <c r="E611" i="1"/>
  <c r="D611" i="1"/>
  <c r="G610" i="1"/>
  <c r="F610" i="1"/>
  <c r="E610" i="1"/>
  <c r="D610" i="1"/>
  <c r="G609" i="1"/>
  <c r="F609" i="1"/>
  <c r="E609" i="1"/>
  <c r="D609" i="1"/>
  <c r="G608" i="1"/>
  <c r="F608" i="1"/>
  <c r="E608" i="1"/>
  <c r="D608" i="1"/>
  <c r="G607" i="1"/>
  <c r="F607" i="1"/>
  <c r="E607" i="1"/>
  <c r="D607" i="1"/>
  <c r="G606" i="1"/>
  <c r="F606" i="1"/>
  <c r="E606" i="1"/>
  <c r="D606" i="1"/>
  <c r="G605" i="1"/>
  <c r="F605" i="1"/>
  <c r="E605" i="1"/>
  <c r="D605" i="1"/>
  <c r="G604" i="1"/>
  <c r="F604" i="1"/>
  <c r="E604" i="1"/>
  <c r="D604" i="1"/>
  <c r="G603" i="1"/>
  <c r="F603" i="1"/>
  <c r="E603" i="1"/>
  <c r="D603" i="1"/>
  <c r="G602" i="1"/>
  <c r="F602" i="1"/>
  <c r="E602" i="1"/>
  <c r="D602" i="1"/>
  <c r="G601" i="1"/>
  <c r="F601" i="1"/>
  <c r="E601" i="1"/>
  <c r="D601" i="1"/>
  <c r="G600" i="1"/>
  <c r="F600" i="1"/>
  <c r="E600" i="1"/>
  <c r="D600" i="1"/>
  <c r="G599" i="1"/>
  <c r="F599" i="1"/>
  <c r="E599" i="1"/>
  <c r="D599" i="1"/>
  <c r="G598" i="1"/>
  <c r="F598" i="1"/>
  <c r="E598" i="1"/>
  <c r="D598" i="1"/>
  <c r="G597" i="1"/>
  <c r="F597" i="1"/>
  <c r="E597" i="1"/>
  <c r="D597" i="1"/>
  <c r="G596" i="1"/>
  <c r="F596" i="1"/>
  <c r="E596" i="1"/>
  <c r="D596" i="1"/>
  <c r="G595" i="1"/>
  <c r="F595" i="1"/>
  <c r="E595" i="1"/>
  <c r="D595" i="1"/>
  <c r="G594" i="1"/>
  <c r="F594" i="1"/>
  <c r="E594" i="1"/>
  <c r="D594" i="1"/>
  <c r="G593" i="1"/>
  <c r="F593" i="1"/>
  <c r="E593" i="1"/>
  <c r="D593" i="1"/>
  <c r="G592" i="1"/>
  <c r="F592" i="1"/>
  <c r="E592" i="1"/>
  <c r="D592" i="1"/>
  <c r="G591" i="1"/>
  <c r="F591" i="1"/>
  <c r="E591" i="1"/>
  <c r="D591" i="1"/>
  <c r="G590" i="1"/>
  <c r="F590" i="1"/>
  <c r="E590" i="1"/>
  <c r="D590" i="1"/>
  <c r="G589" i="1"/>
  <c r="F589" i="1"/>
  <c r="E589" i="1"/>
  <c r="D589" i="1"/>
  <c r="G588" i="1"/>
  <c r="F588" i="1"/>
  <c r="E588" i="1"/>
  <c r="D588" i="1"/>
  <c r="G587" i="1"/>
  <c r="F587" i="1"/>
  <c r="E587" i="1"/>
  <c r="D587" i="1"/>
  <c r="G586" i="1"/>
  <c r="F586" i="1"/>
  <c r="E586" i="1"/>
  <c r="D586" i="1"/>
  <c r="G585" i="1"/>
  <c r="F585" i="1"/>
  <c r="E585" i="1"/>
  <c r="D585" i="1"/>
  <c r="G584" i="1"/>
  <c r="F584" i="1"/>
  <c r="E584" i="1"/>
  <c r="D584" i="1"/>
  <c r="G583" i="1"/>
  <c r="F583" i="1"/>
  <c r="E583" i="1"/>
  <c r="D583" i="1"/>
  <c r="G582" i="1"/>
  <c r="F582" i="1"/>
  <c r="E582" i="1"/>
  <c r="D582" i="1"/>
  <c r="G581" i="1"/>
  <c r="F581" i="1"/>
  <c r="E581" i="1"/>
  <c r="D581" i="1"/>
  <c r="G580" i="1"/>
  <c r="F580" i="1"/>
  <c r="E580" i="1"/>
  <c r="D580" i="1"/>
  <c r="G579" i="1"/>
  <c r="F579" i="1"/>
  <c r="E579" i="1"/>
  <c r="D579" i="1"/>
  <c r="G578" i="1"/>
  <c r="F578" i="1"/>
  <c r="E578" i="1"/>
  <c r="D578" i="1"/>
  <c r="G577" i="1"/>
  <c r="F577" i="1"/>
  <c r="E577" i="1"/>
  <c r="D577" i="1"/>
  <c r="G576" i="1"/>
  <c r="F576" i="1"/>
  <c r="E576" i="1"/>
  <c r="D576" i="1"/>
  <c r="G575" i="1"/>
  <c r="F575" i="1"/>
  <c r="E575" i="1"/>
  <c r="D575" i="1"/>
  <c r="G574" i="1"/>
  <c r="F574" i="1"/>
  <c r="E574" i="1"/>
  <c r="D574" i="1"/>
  <c r="G573" i="1"/>
  <c r="F573" i="1"/>
  <c r="E573" i="1"/>
  <c r="D573" i="1"/>
  <c r="G572" i="1"/>
  <c r="F572" i="1"/>
  <c r="E572" i="1"/>
  <c r="D572" i="1"/>
  <c r="G571" i="1"/>
  <c r="F571" i="1"/>
  <c r="E571" i="1"/>
  <c r="D571" i="1"/>
  <c r="G570" i="1"/>
  <c r="F570" i="1"/>
  <c r="E570" i="1"/>
  <c r="D570" i="1"/>
  <c r="G569" i="1"/>
  <c r="F569" i="1"/>
  <c r="E569" i="1"/>
  <c r="D569" i="1"/>
  <c r="G568" i="1"/>
  <c r="F568" i="1"/>
  <c r="E568" i="1"/>
  <c r="D568" i="1"/>
  <c r="G567" i="1"/>
  <c r="F567" i="1"/>
  <c r="E567" i="1"/>
  <c r="D567" i="1"/>
  <c r="G566" i="1"/>
  <c r="F566" i="1"/>
  <c r="E566" i="1"/>
  <c r="D566" i="1"/>
  <c r="G565" i="1"/>
  <c r="F565" i="1"/>
  <c r="E565" i="1"/>
  <c r="D565" i="1"/>
  <c r="G564" i="1"/>
  <c r="F564" i="1"/>
  <c r="E564" i="1"/>
  <c r="D564" i="1"/>
  <c r="G563" i="1"/>
  <c r="F563" i="1"/>
  <c r="E563" i="1"/>
  <c r="D563" i="1"/>
  <c r="G562" i="1"/>
  <c r="F562" i="1"/>
  <c r="E562" i="1"/>
  <c r="D562" i="1"/>
  <c r="G561" i="1"/>
  <c r="F561" i="1"/>
  <c r="E561" i="1"/>
  <c r="D561" i="1"/>
  <c r="G560" i="1"/>
  <c r="F560" i="1"/>
  <c r="E560" i="1"/>
  <c r="D560" i="1"/>
  <c r="G559" i="1"/>
  <c r="F559" i="1"/>
  <c r="E559" i="1"/>
  <c r="D559" i="1"/>
  <c r="G558" i="1"/>
  <c r="F558" i="1"/>
  <c r="E558" i="1"/>
  <c r="D558" i="1"/>
  <c r="G557" i="1"/>
  <c r="F557" i="1"/>
  <c r="E557" i="1"/>
  <c r="D557" i="1"/>
  <c r="G556" i="1"/>
  <c r="F556" i="1"/>
  <c r="E556" i="1"/>
  <c r="D556" i="1"/>
  <c r="G555" i="1"/>
  <c r="F555" i="1"/>
  <c r="E555" i="1"/>
  <c r="D555" i="1"/>
  <c r="G554" i="1"/>
  <c r="F554" i="1"/>
  <c r="E554" i="1"/>
  <c r="D554" i="1"/>
  <c r="G553" i="1"/>
  <c r="F553" i="1"/>
  <c r="E553" i="1"/>
  <c r="D553" i="1"/>
  <c r="G552" i="1"/>
  <c r="F552" i="1"/>
  <c r="E552" i="1"/>
  <c r="D552" i="1"/>
  <c r="G551" i="1"/>
  <c r="F551" i="1"/>
  <c r="E551" i="1"/>
  <c r="D551" i="1"/>
  <c r="G550" i="1"/>
  <c r="F550" i="1"/>
  <c r="E550" i="1"/>
  <c r="D550" i="1"/>
  <c r="G549" i="1"/>
  <c r="F549" i="1"/>
  <c r="E549" i="1"/>
  <c r="D549" i="1"/>
  <c r="G548" i="1"/>
  <c r="F548" i="1"/>
  <c r="E548" i="1"/>
  <c r="D548" i="1"/>
  <c r="G547" i="1"/>
  <c r="F547" i="1"/>
  <c r="E547" i="1"/>
  <c r="D547" i="1"/>
  <c r="G546" i="1"/>
  <c r="F546" i="1"/>
  <c r="E546" i="1"/>
  <c r="D546" i="1"/>
  <c r="G545" i="1"/>
  <c r="F545" i="1"/>
  <c r="E545" i="1"/>
  <c r="D545" i="1"/>
  <c r="G544" i="1"/>
  <c r="F544" i="1"/>
  <c r="E544" i="1"/>
  <c r="D544" i="1"/>
  <c r="G543" i="1"/>
  <c r="F543" i="1"/>
  <c r="E543" i="1"/>
  <c r="D543" i="1"/>
  <c r="G542" i="1"/>
  <c r="F542" i="1"/>
  <c r="E542" i="1"/>
  <c r="D542" i="1"/>
  <c r="G541" i="1"/>
  <c r="F541" i="1"/>
  <c r="E541" i="1"/>
  <c r="D541" i="1"/>
  <c r="G540" i="1"/>
  <c r="F540" i="1"/>
  <c r="E540" i="1"/>
  <c r="D540" i="1"/>
  <c r="G539" i="1"/>
  <c r="F539" i="1"/>
  <c r="E539" i="1"/>
  <c r="D539" i="1"/>
  <c r="G538" i="1"/>
  <c r="F538" i="1"/>
  <c r="E538" i="1"/>
  <c r="D538" i="1"/>
  <c r="G537" i="1"/>
  <c r="F537" i="1"/>
  <c r="E537" i="1"/>
  <c r="D537" i="1"/>
  <c r="G536" i="1"/>
  <c r="F536" i="1"/>
  <c r="E536" i="1"/>
  <c r="D536" i="1"/>
  <c r="G535" i="1"/>
  <c r="F535" i="1"/>
  <c r="E535" i="1"/>
  <c r="D535" i="1"/>
  <c r="G534" i="1"/>
  <c r="F534" i="1"/>
  <c r="E534" i="1"/>
  <c r="D534" i="1"/>
  <c r="G533" i="1"/>
  <c r="F533" i="1"/>
  <c r="E533" i="1"/>
  <c r="D533" i="1"/>
  <c r="G532" i="1"/>
  <c r="F532" i="1"/>
  <c r="E532" i="1"/>
  <c r="D532" i="1"/>
  <c r="G531" i="1"/>
  <c r="F531" i="1"/>
  <c r="E531" i="1"/>
  <c r="D531" i="1"/>
  <c r="G530" i="1"/>
  <c r="F530" i="1"/>
  <c r="E530" i="1"/>
  <c r="D530" i="1"/>
  <c r="G529" i="1"/>
  <c r="F529" i="1"/>
  <c r="E529" i="1"/>
  <c r="D529" i="1"/>
  <c r="G528" i="1"/>
  <c r="F528" i="1"/>
  <c r="E528" i="1"/>
  <c r="D528" i="1"/>
  <c r="G527" i="1"/>
  <c r="F527" i="1"/>
  <c r="E527" i="1"/>
  <c r="D527" i="1"/>
  <c r="G526" i="1"/>
  <c r="F526" i="1"/>
  <c r="E526" i="1"/>
  <c r="D526" i="1"/>
  <c r="G525" i="1"/>
  <c r="F525" i="1"/>
  <c r="E525" i="1"/>
  <c r="D525" i="1"/>
  <c r="G524" i="1"/>
  <c r="F524" i="1"/>
  <c r="E524" i="1"/>
  <c r="D524" i="1"/>
  <c r="G523" i="1"/>
  <c r="F523" i="1"/>
  <c r="E523" i="1"/>
  <c r="D523" i="1"/>
  <c r="G522" i="1"/>
  <c r="F522" i="1"/>
  <c r="E522" i="1"/>
  <c r="D522" i="1"/>
  <c r="G521" i="1"/>
  <c r="F521" i="1"/>
  <c r="E521" i="1"/>
  <c r="D521" i="1"/>
  <c r="G520" i="1"/>
  <c r="F520" i="1"/>
  <c r="E520" i="1"/>
  <c r="D520" i="1"/>
  <c r="G519" i="1"/>
  <c r="F519" i="1"/>
  <c r="E519" i="1"/>
  <c r="D519" i="1"/>
  <c r="G518" i="1"/>
  <c r="F518" i="1"/>
  <c r="E518" i="1"/>
  <c r="D518" i="1"/>
  <c r="G517" i="1"/>
  <c r="F517" i="1"/>
  <c r="E517" i="1"/>
  <c r="D517" i="1"/>
  <c r="G516" i="1"/>
  <c r="F516" i="1"/>
  <c r="E516" i="1"/>
  <c r="D516" i="1"/>
  <c r="G515" i="1"/>
  <c r="F515" i="1"/>
  <c r="E515" i="1"/>
  <c r="D515" i="1"/>
  <c r="G514" i="1"/>
  <c r="F514" i="1"/>
  <c r="E514" i="1"/>
  <c r="D514" i="1"/>
  <c r="G513" i="1"/>
  <c r="F513" i="1"/>
  <c r="E513" i="1"/>
  <c r="D513" i="1"/>
  <c r="G512" i="1"/>
  <c r="F512" i="1"/>
  <c r="E512" i="1"/>
  <c r="D512" i="1"/>
  <c r="G511" i="1"/>
  <c r="F511" i="1"/>
  <c r="E511" i="1"/>
  <c r="D511" i="1"/>
  <c r="G510" i="1"/>
  <c r="F510" i="1"/>
  <c r="E510" i="1"/>
  <c r="D510" i="1"/>
  <c r="G509" i="1"/>
  <c r="F509" i="1"/>
  <c r="E509" i="1"/>
  <c r="D509" i="1"/>
  <c r="G508" i="1"/>
  <c r="F508" i="1"/>
  <c r="E508" i="1"/>
  <c r="D508" i="1"/>
  <c r="G507" i="1"/>
  <c r="F507" i="1"/>
  <c r="E507" i="1"/>
  <c r="D507" i="1"/>
  <c r="G506" i="1"/>
  <c r="F506" i="1"/>
  <c r="E506" i="1"/>
  <c r="D506" i="1"/>
  <c r="G505" i="1"/>
  <c r="F505" i="1"/>
  <c r="D505" i="1"/>
  <c r="G504" i="1"/>
  <c r="F504" i="1"/>
  <c r="D504" i="1"/>
  <c r="G503" i="1"/>
  <c r="F503" i="1"/>
  <c r="D503" i="1"/>
  <c r="G502" i="1"/>
  <c r="F502" i="1"/>
  <c r="D502" i="1"/>
  <c r="G501" i="1"/>
  <c r="F501" i="1"/>
  <c r="D501" i="1"/>
  <c r="G500" i="1"/>
  <c r="F500" i="1"/>
  <c r="D500" i="1"/>
  <c r="G499" i="1"/>
  <c r="F499" i="1"/>
  <c r="D499" i="1"/>
  <c r="G498" i="1"/>
  <c r="F498" i="1"/>
  <c r="D498" i="1"/>
  <c r="G497" i="1"/>
  <c r="F497" i="1"/>
  <c r="D497" i="1"/>
  <c r="G496" i="1"/>
  <c r="F496" i="1"/>
  <c r="D496" i="1"/>
  <c r="G495" i="1"/>
  <c r="F495" i="1"/>
  <c r="D495" i="1"/>
  <c r="G494" i="1"/>
  <c r="F494" i="1"/>
  <c r="D494" i="1"/>
  <c r="G493" i="1"/>
  <c r="F493" i="1"/>
  <c r="D493" i="1"/>
  <c r="G492" i="1"/>
  <c r="F492" i="1"/>
  <c r="D492" i="1"/>
  <c r="G491" i="1"/>
  <c r="F491" i="1"/>
  <c r="D491" i="1"/>
  <c r="G490" i="1"/>
  <c r="F490" i="1"/>
  <c r="D490" i="1"/>
  <c r="G489" i="1"/>
  <c r="F489" i="1"/>
  <c r="D489" i="1"/>
  <c r="G488" i="1"/>
  <c r="F488" i="1"/>
  <c r="D488" i="1"/>
  <c r="G487" i="1"/>
  <c r="F487" i="1"/>
  <c r="D487" i="1"/>
  <c r="G486" i="1"/>
  <c r="F486" i="1"/>
  <c r="D486" i="1"/>
  <c r="G485" i="1"/>
  <c r="F485" i="1"/>
  <c r="D485" i="1"/>
  <c r="G484" i="1"/>
  <c r="F484" i="1"/>
  <c r="D484" i="1"/>
  <c r="G483" i="1"/>
  <c r="F483" i="1"/>
  <c r="D483" i="1"/>
  <c r="G482" i="1"/>
  <c r="F482" i="1"/>
  <c r="D482" i="1"/>
  <c r="G481" i="1"/>
  <c r="F481" i="1"/>
  <c r="D481" i="1"/>
  <c r="G480" i="1"/>
  <c r="F480" i="1"/>
  <c r="D480" i="1"/>
  <c r="G479" i="1"/>
  <c r="F479" i="1"/>
  <c r="D479" i="1"/>
  <c r="G478" i="1"/>
  <c r="F478" i="1"/>
  <c r="D478" i="1"/>
  <c r="G477" i="1"/>
  <c r="F477" i="1"/>
  <c r="D477" i="1"/>
  <c r="G476" i="1"/>
  <c r="F476" i="1"/>
  <c r="D476" i="1"/>
  <c r="G475" i="1"/>
  <c r="F475" i="1"/>
  <c r="D475" i="1"/>
  <c r="G474" i="1"/>
  <c r="F474" i="1"/>
  <c r="D474" i="1"/>
  <c r="G473" i="1"/>
  <c r="F473" i="1"/>
  <c r="D473" i="1"/>
  <c r="G472" i="1"/>
  <c r="F472" i="1"/>
  <c r="D472" i="1"/>
  <c r="G471" i="1"/>
  <c r="F471" i="1"/>
  <c r="D471" i="1"/>
  <c r="G470" i="1"/>
  <c r="F470" i="1"/>
  <c r="D470" i="1"/>
  <c r="G469" i="1"/>
  <c r="F469" i="1"/>
  <c r="D469" i="1"/>
  <c r="G468" i="1"/>
  <c r="F468" i="1"/>
  <c r="D468" i="1"/>
  <c r="G467" i="1"/>
  <c r="F467" i="1"/>
  <c r="D467" i="1"/>
  <c r="G466" i="1"/>
  <c r="F466" i="1"/>
  <c r="D466" i="1"/>
  <c r="G465" i="1"/>
  <c r="F465" i="1"/>
  <c r="D465" i="1"/>
  <c r="G464" i="1"/>
  <c r="F464" i="1"/>
  <c r="D464" i="1"/>
  <c r="G463" i="1"/>
  <c r="F463" i="1"/>
  <c r="E463" i="1"/>
  <c r="D463" i="1"/>
  <c r="G462" i="1"/>
  <c r="F462" i="1"/>
  <c r="E462" i="1"/>
  <c r="D462" i="1"/>
  <c r="G461" i="1"/>
  <c r="F461" i="1"/>
  <c r="E461" i="1"/>
  <c r="D461" i="1"/>
  <c r="G460" i="1"/>
  <c r="F460" i="1"/>
  <c r="E460" i="1"/>
  <c r="D460" i="1"/>
  <c r="G459" i="1"/>
  <c r="F459" i="1"/>
  <c r="E459" i="1"/>
  <c r="D459" i="1"/>
  <c r="G458" i="1"/>
  <c r="F458" i="1"/>
  <c r="E458" i="1"/>
  <c r="D458" i="1"/>
  <c r="G457" i="1"/>
  <c r="F457" i="1"/>
  <c r="E457" i="1"/>
  <c r="D457" i="1"/>
  <c r="G456" i="1"/>
  <c r="F456" i="1"/>
  <c r="E456" i="1"/>
  <c r="D456" i="1"/>
  <c r="G455" i="1"/>
  <c r="F455" i="1"/>
  <c r="E455" i="1"/>
  <c r="D455" i="1"/>
  <c r="G454" i="1"/>
  <c r="F454" i="1"/>
  <c r="E454" i="1"/>
  <c r="D454" i="1"/>
  <c r="G453" i="1"/>
  <c r="F453" i="1"/>
  <c r="E453" i="1"/>
  <c r="D453" i="1"/>
  <c r="G452" i="1"/>
  <c r="F452" i="1"/>
  <c r="E452" i="1"/>
  <c r="D452" i="1"/>
  <c r="G451" i="1"/>
  <c r="F451" i="1"/>
  <c r="E451" i="1"/>
  <c r="D451" i="1"/>
  <c r="G450" i="1"/>
  <c r="F450" i="1"/>
  <c r="E450" i="1"/>
  <c r="D450" i="1"/>
  <c r="G449" i="1"/>
  <c r="F449" i="1"/>
  <c r="E449" i="1"/>
  <c r="D449" i="1"/>
  <c r="G448" i="1"/>
  <c r="F448" i="1"/>
  <c r="E448" i="1"/>
  <c r="D448" i="1"/>
  <c r="G447" i="1"/>
  <c r="F447" i="1"/>
  <c r="E447" i="1"/>
  <c r="D447" i="1"/>
  <c r="G446" i="1"/>
  <c r="F446" i="1"/>
  <c r="E446" i="1"/>
  <c r="D446" i="1"/>
  <c r="G445" i="1"/>
  <c r="F445" i="1"/>
  <c r="E445" i="1"/>
  <c r="D445" i="1"/>
  <c r="G444" i="1"/>
  <c r="F444" i="1"/>
  <c r="E444" i="1"/>
  <c r="D444" i="1"/>
  <c r="G443" i="1"/>
  <c r="F443" i="1"/>
  <c r="E443" i="1"/>
  <c r="D443" i="1"/>
  <c r="G442" i="1"/>
  <c r="F442" i="1"/>
  <c r="E442" i="1"/>
  <c r="D442" i="1"/>
  <c r="G441" i="1"/>
  <c r="F441" i="1"/>
  <c r="E441" i="1"/>
  <c r="D441" i="1"/>
  <c r="G440" i="1"/>
  <c r="F440" i="1"/>
  <c r="E440" i="1"/>
  <c r="D440" i="1"/>
  <c r="G439" i="1"/>
  <c r="F439" i="1"/>
  <c r="E439" i="1"/>
  <c r="D439" i="1"/>
  <c r="G438" i="1"/>
  <c r="F438" i="1"/>
  <c r="E438" i="1"/>
  <c r="D438" i="1"/>
  <c r="G437" i="1"/>
  <c r="F437" i="1"/>
  <c r="E437" i="1"/>
  <c r="D437" i="1"/>
  <c r="G436" i="1"/>
  <c r="F436" i="1"/>
  <c r="E436" i="1"/>
  <c r="D436" i="1"/>
  <c r="G435" i="1"/>
  <c r="F435" i="1"/>
  <c r="E435" i="1"/>
  <c r="D435" i="1"/>
  <c r="G434" i="1"/>
  <c r="F434" i="1"/>
  <c r="E434" i="1"/>
  <c r="D434" i="1"/>
  <c r="G433" i="1"/>
  <c r="F433" i="1"/>
  <c r="E433" i="1"/>
  <c r="D433" i="1"/>
  <c r="G432" i="1"/>
  <c r="F432" i="1"/>
  <c r="E432" i="1"/>
  <c r="D432" i="1"/>
  <c r="G431" i="1"/>
  <c r="F431" i="1"/>
  <c r="E431" i="1"/>
  <c r="D431" i="1"/>
  <c r="G430" i="1"/>
  <c r="F430" i="1"/>
  <c r="E430" i="1"/>
  <c r="D430" i="1"/>
  <c r="G429" i="1"/>
  <c r="F429" i="1"/>
  <c r="E429" i="1"/>
  <c r="D429" i="1"/>
  <c r="G428" i="1"/>
  <c r="F428" i="1"/>
  <c r="E428" i="1"/>
  <c r="D428" i="1"/>
  <c r="G427" i="1"/>
  <c r="F427" i="1"/>
  <c r="E427" i="1"/>
  <c r="D427" i="1"/>
  <c r="G426" i="1"/>
  <c r="F426" i="1"/>
  <c r="E426" i="1"/>
  <c r="D426" i="1"/>
  <c r="G425" i="1"/>
  <c r="F425" i="1"/>
  <c r="E425" i="1"/>
  <c r="D425" i="1"/>
  <c r="G424" i="1"/>
  <c r="F424" i="1"/>
  <c r="E424" i="1"/>
  <c r="D424" i="1"/>
  <c r="G423" i="1"/>
  <c r="F423" i="1"/>
  <c r="E423" i="1"/>
  <c r="D423" i="1"/>
  <c r="G422" i="1"/>
  <c r="F422" i="1"/>
  <c r="E422" i="1"/>
  <c r="D422" i="1"/>
  <c r="G421" i="1"/>
  <c r="F421" i="1"/>
  <c r="E421" i="1"/>
  <c r="D421" i="1"/>
  <c r="G420" i="1"/>
  <c r="F420" i="1"/>
  <c r="E420" i="1"/>
  <c r="D420" i="1"/>
  <c r="G419" i="1"/>
  <c r="F419" i="1"/>
  <c r="E419" i="1"/>
  <c r="D419" i="1"/>
  <c r="G418" i="1"/>
  <c r="F418" i="1"/>
  <c r="E418" i="1"/>
  <c r="D418" i="1"/>
  <c r="G417" i="1"/>
  <c r="F417" i="1"/>
  <c r="E417" i="1"/>
  <c r="D417" i="1"/>
  <c r="G416" i="1"/>
  <c r="F416" i="1"/>
  <c r="E416" i="1"/>
  <c r="D416" i="1"/>
  <c r="G415" i="1"/>
  <c r="F415" i="1"/>
  <c r="E415" i="1"/>
  <c r="D415" i="1"/>
  <c r="G414" i="1"/>
  <c r="F414" i="1"/>
  <c r="E414" i="1"/>
  <c r="D414" i="1"/>
  <c r="G413" i="1"/>
  <c r="F413" i="1"/>
  <c r="E413" i="1"/>
  <c r="D413" i="1"/>
  <c r="G412" i="1"/>
  <c r="F412" i="1"/>
  <c r="E412" i="1"/>
  <c r="D412" i="1"/>
  <c r="G411" i="1"/>
  <c r="F411" i="1"/>
  <c r="E411" i="1"/>
  <c r="D411" i="1"/>
  <c r="G410" i="1"/>
  <c r="F410" i="1"/>
  <c r="E410" i="1"/>
  <c r="D410" i="1"/>
  <c r="G409" i="1"/>
  <c r="F409" i="1"/>
  <c r="E409" i="1"/>
  <c r="D409" i="1"/>
  <c r="G408" i="1"/>
  <c r="F408" i="1"/>
  <c r="E408" i="1"/>
  <c r="D408" i="1"/>
  <c r="G407" i="1"/>
  <c r="F407" i="1"/>
  <c r="E407" i="1"/>
  <c r="D407" i="1"/>
  <c r="G406" i="1"/>
  <c r="F406" i="1"/>
  <c r="E406" i="1"/>
  <c r="D406" i="1"/>
  <c r="G405" i="1"/>
  <c r="F405" i="1"/>
  <c r="E405" i="1"/>
  <c r="D405" i="1"/>
  <c r="G404" i="1"/>
  <c r="F404" i="1"/>
  <c r="E404" i="1"/>
  <c r="D404" i="1"/>
  <c r="G403" i="1"/>
  <c r="F403" i="1"/>
  <c r="E403" i="1"/>
  <c r="D403" i="1"/>
  <c r="G402" i="1"/>
  <c r="F402" i="1"/>
  <c r="E402" i="1"/>
  <c r="D402" i="1"/>
  <c r="G401" i="1"/>
  <c r="F401" i="1"/>
  <c r="E401" i="1"/>
  <c r="D401" i="1"/>
  <c r="G400" i="1"/>
  <c r="F400" i="1"/>
  <c r="E400" i="1"/>
  <c r="D400" i="1"/>
  <c r="G399" i="1"/>
  <c r="F399" i="1"/>
  <c r="E399" i="1"/>
  <c r="D399" i="1"/>
  <c r="G398" i="1"/>
  <c r="F398" i="1"/>
  <c r="E398" i="1"/>
  <c r="D398" i="1"/>
  <c r="G397" i="1"/>
  <c r="F397" i="1"/>
  <c r="E397" i="1"/>
  <c r="D397" i="1"/>
  <c r="G396" i="1"/>
  <c r="F396" i="1"/>
  <c r="E396" i="1"/>
  <c r="D396" i="1"/>
  <c r="G395" i="1"/>
  <c r="F395" i="1"/>
  <c r="E395" i="1"/>
  <c r="D395" i="1"/>
  <c r="G394" i="1"/>
  <c r="F394" i="1"/>
  <c r="E394" i="1"/>
  <c r="D394" i="1"/>
  <c r="G393" i="1"/>
  <c r="F393" i="1"/>
  <c r="E393" i="1"/>
  <c r="D393" i="1"/>
  <c r="G392" i="1"/>
  <c r="F392" i="1"/>
  <c r="E392" i="1"/>
  <c r="D392" i="1"/>
  <c r="G391" i="1"/>
  <c r="F391" i="1"/>
  <c r="E391" i="1"/>
  <c r="D391" i="1"/>
  <c r="G390" i="1"/>
  <c r="F390" i="1"/>
  <c r="E390" i="1"/>
  <c r="D390" i="1"/>
  <c r="G389" i="1"/>
  <c r="F389" i="1"/>
  <c r="E389" i="1"/>
  <c r="D389" i="1"/>
  <c r="G388" i="1"/>
  <c r="F388" i="1"/>
  <c r="E388" i="1"/>
  <c r="D388" i="1"/>
  <c r="G387" i="1"/>
  <c r="F387" i="1"/>
  <c r="E387" i="1"/>
  <c r="D387" i="1"/>
  <c r="G386" i="1"/>
  <c r="F386" i="1"/>
  <c r="E386" i="1"/>
  <c r="D386" i="1"/>
  <c r="G385" i="1"/>
  <c r="F385" i="1"/>
  <c r="E385" i="1"/>
  <c r="D385" i="1"/>
  <c r="G384" i="1"/>
  <c r="F384" i="1"/>
  <c r="E384" i="1"/>
  <c r="D384" i="1"/>
  <c r="G383" i="1"/>
  <c r="F383" i="1"/>
  <c r="E383" i="1"/>
  <c r="D383" i="1"/>
  <c r="G382" i="1"/>
  <c r="F382" i="1"/>
  <c r="E382" i="1"/>
  <c r="D382" i="1"/>
  <c r="G381" i="1"/>
  <c r="F381" i="1"/>
  <c r="E381" i="1"/>
  <c r="D381" i="1"/>
  <c r="G380" i="1"/>
  <c r="F380" i="1"/>
  <c r="E380" i="1"/>
  <c r="D380" i="1"/>
  <c r="G379" i="1"/>
  <c r="F379" i="1"/>
  <c r="E379" i="1"/>
  <c r="D379" i="1"/>
  <c r="G378" i="1"/>
  <c r="F378" i="1"/>
  <c r="E378" i="1"/>
  <c r="D378" i="1"/>
  <c r="G377" i="1"/>
  <c r="F377" i="1"/>
  <c r="E377" i="1"/>
  <c r="D377" i="1"/>
  <c r="G376" i="1"/>
  <c r="F376" i="1"/>
  <c r="E376" i="1"/>
  <c r="D376" i="1"/>
  <c r="G375" i="1"/>
  <c r="F375" i="1"/>
  <c r="E375" i="1"/>
  <c r="D375" i="1"/>
  <c r="G374" i="1"/>
  <c r="F374" i="1"/>
  <c r="E374" i="1"/>
  <c r="D374" i="1"/>
  <c r="G373" i="1"/>
  <c r="F373" i="1"/>
  <c r="E373" i="1"/>
  <c r="D373" i="1"/>
  <c r="G372" i="1"/>
  <c r="F372" i="1"/>
  <c r="E372" i="1"/>
  <c r="D372" i="1"/>
  <c r="G371" i="1"/>
  <c r="F371" i="1"/>
  <c r="E371" i="1"/>
  <c r="D371" i="1"/>
  <c r="G370" i="1"/>
  <c r="F370" i="1"/>
  <c r="E370" i="1"/>
  <c r="D370" i="1"/>
  <c r="G369" i="1"/>
  <c r="F369" i="1"/>
  <c r="E369" i="1"/>
  <c r="D369" i="1"/>
  <c r="G368" i="1"/>
  <c r="F368" i="1"/>
  <c r="E368" i="1"/>
  <c r="D368" i="1"/>
  <c r="G367" i="1"/>
  <c r="F367" i="1"/>
  <c r="E367" i="1"/>
  <c r="D367" i="1"/>
  <c r="G366" i="1"/>
  <c r="F366" i="1"/>
  <c r="E366" i="1"/>
  <c r="D366" i="1"/>
  <c r="G365" i="1"/>
  <c r="F365" i="1"/>
  <c r="E365" i="1"/>
  <c r="D365" i="1"/>
  <c r="G364" i="1"/>
  <c r="F364" i="1"/>
  <c r="E364" i="1"/>
  <c r="D364" i="1"/>
  <c r="G363" i="1"/>
  <c r="F363" i="1"/>
  <c r="E363" i="1"/>
  <c r="D363" i="1"/>
  <c r="G362" i="1"/>
  <c r="F362" i="1"/>
  <c r="E362" i="1"/>
  <c r="D362" i="1"/>
  <c r="G361" i="1"/>
  <c r="F361" i="1"/>
  <c r="E361" i="1"/>
  <c r="D361" i="1"/>
  <c r="G360" i="1"/>
  <c r="F360" i="1"/>
  <c r="E360" i="1"/>
  <c r="D360" i="1"/>
  <c r="G359" i="1"/>
  <c r="F359" i="1"/>
  <c r="E359" i="1"/>
  <c r="D359" i="1"/>
  <c r="G358" i="1"/>
  <c r="F358" i="1"/>
  <c r="E358" i="1"/>
  <c r="D358" i="1"/>
  <c r="G357" i="1"/>
  <c r="F357" i="1"/>
  <c r="E357" i="1"/>
  <c r="D357" i="1"/>
  <c r="G356" i="1"/>
  <c r="F356" i="1"/>
  <c r="E356" i="1"/>
  <c r="D356" i="1"/>
  <c r="G355" i="1"/>
  <c r="F355" i="1"/>
  <c r="E355" i="1"/>
  <c r="D355" i="1"/>
  <c r="G354" i="1"/>
  <c r="F354" i="1"/>
  <c r="E354" i="1"/>
  <c r="D354" i="1"/>
  <c r="G353" i="1"/>
  <c r="F353" i="1"/>
  <c r="E353" i="1"/>
  <c r="D353" i="1"/>
  <c r="G352" i="1"/>
  <c r="F352" i="1"/>
  <c r="E352" i="1"/>
  <c r="D352" i="1"/>
  <c r="G351" i="1"/>
  <c r="F351" i="1"/>
  <c r="E351" i="1"/>
  <c r="D351" i="1"/>
  <c r="G350" i="1"/>
  <c r="F350" i="1"/>
  <c r="E350" i="1"/>
  <c r="D350" i="1"/>
  <c r="G349" i="1"/>
  <c r="F349" i="1"/>
  <c r="E349" i="1"/>
  <c r="D349" i="1"/>
  <c r="G348" i="1"/>
  <c r="F348" i="1"/>
  <c r="E348" i="1"/>
  <c r="D348" i="1"/>
  <c r="G347" i="1"/>
  <c r="F347" i="1"/>
  <c r="E347" i="1"/>
  <c r="D347" i="1"/>
  <c r="G346" i="1"/>
  <c r="F346" i="1"/>
  <c r="E346" i="1"/>
  <c r="D346" i="1"/>
  <c r="G345" i="1"/>
  <c r="F345" i="1"/>
  <c r="E345" i="1"/>
  <c r="D345" i="1"/>
  <c r="G344" i="1"/>
  <c r="F344" i="1"/>
  <c r="E344" i="1"/>
  <c r="D344" i="1"/>
  <c r="G343" i="1"/>
  <c r="F343" i="1"/>
  <c r="E343" i="1"/>
  <c r="D343" i="1"/>
  <c r="G342" i="1"/>
  <c r="F342" i="1"/>
  <c r="E342" i="1"/>
  <c r="D342" i="1"/>
  <c r="G341" i="1"/>
  <c r="F341" i="1"/>
  <c r="E341" i="1"/>
  <c r="D341" i="1"/>
  <c r="G340" i="1"/>
  <c r="F340" i="1"/>
  <c r="E340" i="1"/>
  <c r="D340" i="1"/>
  <c r="G339" i="1"/>
  <c r="F339" i="1"/>
  <c r="E339" i="1"/>
  <c r="D339" i="1"/>
  <c r="G338" i="1"/>
  <c r="F338" i="1"/>
  <c r="E338" i="1"/>
  <c r="D338" i="1"/>
  <c r="G337" i="1"/>
  <c r="F337" i="1"/>
  <c r="E337" i="1"/>
  <c r="D337" i="1"/>
  <c r="G336" i="1"/>
  <c r="F336" i="1"/>
  <c r="E336" i="1"/>
  <c r="D336" i="1"/>
  <c r="G335" i="1"/>
  <c r="F335" i="1"/>
  <c r="E335" i="1"/>
  <c r="D335" i="1"/>
  <c r="G334" i="1"/>
  <c r="F334" i="1"/>
  <c r="E334" i="1"/>
  <c r="D334" i="1"/>
  <c r="G333" i="1"/>
  <c r="F333" i="1"/>
  <c r="E333" i="1"/>
  <c r="D333" i="1"/>
  <c r="G332" i="1"/>
  <c r="F332" i="1"/>
  <c r="E332" i="1"/>
  <c r="D332" i="1"/>
  <c r="G331" i="1"/>
  <c r="F331" i="1"/>
  <c r="E331" i="1"/>
  <c r="D331" i="1"/>
  <c r="G330" i="1"/>
  <c r="F330" i="1"/>
  <c r="E330" i="1"/>
  <c r="D330" i="1"/>
  <c r="G329" i="1"/>
  <c r="F329" i="1"/>
  <c r="E329" i="1"/>
  <c r="D329" i="1"/>
  <c r="G328" i="1"/>
  <c r="F328" i="1"/>
  <c r="E328" i="1"/>
  <c r="D328" i="1"/>
  <c r="G327" i="1"/>
  <c r="F327" i="1"/>
  <c r="E327" i="1"/>
  <c r="D327" i="1"/>
  <c r="G326" i="1"/>
  <c r="F326" i="1"/>
  <c r="E326" i="1"/>
  <c r="D326" i="1"/>
  <c r="G325" i="1"/>
  <c r="F325" i="1"/>
  <c r="E325" i="1"/>
  <c r="D325" i="1"/>
  <c r="G324" i="1"/>
  <c r="F324" i="1"/>
  <c r="E324" i="1"/>
  <c r="D324" i="1"/>
  <c r="G323" i="1"/>
  <c r="F323" i="1"/>
  <c r="E323" i="1"/>
  <c r="D323" i="1"/>
  <c r="G322" i="1"/>
  <c r="F322" i="1"/>
  <c r="E322" i="1"/>
  <c r="D322" i="1"/>
  <c r="G321" i="1"/>
  <c r="F321" i="1"/>
  <c r="E321" i="1"/>
  <c r="D321" i="1"/>
  <c r="G320" i="1"/>
  <c r="F320" i="1"/>
  <c r="E320" i="1"/>
  <c r="D320" i="1"/>
  <c r="G319" i="1"/>
  <c r="F319" i="1"/>
  <c r="E319" i="1"/>
  <c r="D319" i="1"/>
  <c r="G318" i="1"/>
  <c r="F318" i="1"/>
  <c r="E318" i="1"/>
  <c r="D318" i="1"/>
  <c r="G317" i="1"/>
  <c r="F317" i="1"/>
  <c r="E317" i="1"/>
  <c r="D317" i="1"/>
  <c r="G316" i="1"/>
  <c r="F316" i="1"/>
  <c r="E316" i="1"/>
  <c r="D316" i="1"/>
  <c r="G315" i="1"/>
  <c r="F315" i="1"/>
  <c r="E315" i="1"/>
  <c r="D315" i="1"/>
  <c r="G314" i="1"/>
  <c r="F314" i="1"/>
  <c r="E314" i="1"/>
  <c r="D314" i="1"/>
  <c r="G313" i="1"/>
  <c r="F313" i="1"/>
  <c r="E313" i="1"/>
  <c r="D313" i="1"/>
  <c r="G312" i="1"/>
  <c r="F312" i="1"/>
  <c r="E312" i="1"/>
  <c r="D312" i="1"/>
  <c r="G311" i="1"/>
  <c r="F311" i="1"/>
  <c r="E311" i="1"/>
  <c r="D311" i="1"/>
  <c r="G310" i="1"/>
  <c r="F310" i="1"/>
  <c r="E310" i="1"/>
  <c r="D310" i="1"/>
  <c r="G309" i="1"/>
  <c r="F309" i="1"/>
  <c r="E309" i="1"/>
  <c r="D309" i="1"/>
  <c r="G308" i="1"/>
  <c r="F308" i="1"/>
  <c r="E308" i="1"/>
  <c r="D308" i="1"/>
  <c r="G307" i="1"/>
  <c r="F307" i="1"/>
  <c r="E307" i="1"/>
  <c r="D307" i="1"/>
  <c r="G306" i="1"/>
  <c r="F306" i="1"/>
  <c r="E306" i="1"/>
  <c r="D306" i="1"/>
  <c r="G305" i="1"/>
  <c r="F305" i="1"/>
  <c r="E305" i="1"/>
  <c r="D305" i="1"/>
  <c r="G304" i="1"/>
  <c r="F304" i="1"/>
  <c r="E304" i="1"/>
  <c r="D304" i="1"/>
  <c r="G303" i="1"/>
  <c r="F303" i="1"/>
  <c r="E303" i="1"/>
  <c r="D303" i="1"/>
  <c r="G302" i="1"/>
  <c r="F302" i="1"/>
  <c r="E302" i="1"/>
  <c r="D302" i="1"/>
  <c r="G301" i="1"/>
  <c r="F301" i="1"/>
  <c r="E301" i="1"/>
  <c r="D301" i="1"/>
  <c r="G300" i="1"/>
  <c r="F300" i="1"/>
  <c r="E300" i="1"/>
  <c r="D300" i="1"/>
  <c r="G299" i="1"/>
  <c r="F299" i="1"/>
  <c r="E299" i="1"/>
  <c r="D299" i="1"/>
  <c r="G298" i="1"/>
  <c r="F298" i="1"/>
  <c r="E298" i="1"/>
  <c r="D298" i="1"/>
  <c r="G297" i="1"/>
  <c r="F297" i="1"/>
  <c r="E297" i="1"/>
  <c r="D297" i="1"/>
  <c r="G296" i="1"/>
  <c r="F296" i="1"/>
  <c r="E296" i="1"/>
  <c r="D296" i="1"/>
  <c r="G295" i="1"/>
  <c r="F295" i="1"/>
  <c r="E295" i="1"/>
  <c r="D295" i="1"/>
  <c r="G294" i="1"/>
  <c r="F294" i="1"/>
  <c r="E294" i="1"/>
  <c r="D294" i="1"/>
  <c r="G293" i="1"/>
  <c r="F293" i="1"/>
  <c r="E293" i="1"/>
  <c r="D293" i="1"/>
  <c r="G292" i="1"/>
  <c r="F292" i="1"/>
  <c r="E292" i="1"/>
  <c r="D292" i="1"/>
  <c r="G291" i="1"/>
  <c r="F291" i="1"/>
  <c r="E291" i="1"/>
  <c r="D291" i="1"/>
  <c r="G290" i="1"/>
  <c r="F290" i="1"/>
  <c r="E290" i="1"/>
  <c r="D290" i="1"/>
  <c r="G289" i="1"/>
  <c r="F289" i="1"/>
  <c r="E289" i="1"/>
  <c r="D289" i="1"/>
  <c r="G288" i="1"/>
  <c r="F288" i="1"/>
  <c r="E288" i="1"/>
  <c r="D288" i="1"/>
  <c r="G287" i="1"/>
  <c r="F287" i="1"/>
  <c r="E287" i="1"/>
  <c r="D287" i="1"/>
  <c r="G286" i="1"/>
  <c r="F286" i="1"/>
  <c r="E286" i="1"/>
  <c r="D286" i="1"/>
  <c r="G285" i="1"/>
  <c r="F285" i="1"/>
  <c r="E285" i="1"/>
  <c r="D285" i="1"/>
  <c r="G284" i="1"/>
  <c r="F284" i="1"/>
  <c r="E284" i="1"/>
  <c r="D284" i="1"/>
  <c r="G283" i="1"/>
  <c r="F283" i="1"/>
  <c r="E283" i="1"/>
  <c r="D283" i="1"/>
  <c r="G282" i="1"/>
  <c r="F282" i="1"/>
  <c r="E282" i="1"/>
  <c r="D282" i="1"/>
  <c r="G281" i="1"/>
  <c r="F281" i="1"/>
  <c r="E281" i="1"/>
  <c r="D281" i="1"/>
  <c r="G280" i="1"/>
  <c r="F280" i="1"/>
  <c r="E280" i="1"/>
  <c r="D280" i="1"/>
  <c r="G279" i="1"/>
  <c r="F279" i="1"/>
  <c r="E279" i="1"/>
  <c r="D279" i="1"/>
  <c r="G278" i="1"/>
  <c r="F278" i="1"/>
  <c r="E278" i="1"/>
  <c r="D278" i="1"/>
  <c r="G277" i="1"/>
  <c r="F277" i="1"/>
  <c r="E277" i="1"/>
  <c r="D277" i="1"/>
  <c r="G276" i="1"/>
  <c r="F276" i="1"/>
  <c r="E276" i="1"/>
  <c r="D276" i="1"/>
  <c r="G275" i="1"/>
  <c r="F275" i="1"/>
  <c r="E275" i="1"/>
  <c r="D275" i="1"/>
  <c r="G274" i="1"/>
  <c r="F274" i="1"/>
  <c r="E274" i="1"/>
  <c r="D274" i="1"/>
  <c r="G273" i="1"/>
  <c r="F273" i="1"/>
  <c r="E273" i="1"/>
  <c r="D273" i="1"/>
  <c r="G272" i="1"/>
  <c r="F272" i="1"/>
  <c r="E272" i="1"/>
  <c r="D272" i="1"/>
  <c r="G271" i="1"/>
  <c r="F271" i="1"/>
  <c r="E271" i="1"/>
  <c r="D271" i="1"/>
  <c r="G270" i="1"/>
  <c r="F270" i="1"/>
  <c r="E270" i="1"/>
  <c r="D270" i="1"/>
  <c r="G269" i="1"/>
  <c r="F269" i="1"/>
  <c r="E269" i="1"/>
  <c r="D269" i="1"/>
  <c r="G268" i="1"/>
  <c r="F268" i="1"/>
  <c r="E268" i="1"/>
  <c r="D268" i="1"/>
  <c r="G267" i="1"/>
  <c r="F267" i="1"/>
  <c r="E267" i="1"/>
  <c r="D267" i="1"/>
  <c r="G266" i="1"/>
  <c r="F266" i="1"/>
  <c r="E266" i="1"/>
  <c r="D266" i="1"/>
  <c r="G265" i="1"/>
  <c r="F265" i="1"/>
  <c r="E265" i="1"/>
  <c r="D265" i="1"/>
  <c r="G264" i="1"/>
  <c r="F264" i="1"/>
  <c r="E264" i="1"/>
  <c r="D264" i="1"/>
  <c r="G263" i="1"/>
  <c r="F263" i="1"/>
  <c r="E263" i="1"/>
  <c r="D263" i="1"/>
  <c r="G262" i="1"/>
  <c r="F262" i="1"/>
  <c r="E262" i="1"/>
  <c r="D262" i="1"/>
  <c r="G261" i="1"/>
  <c r="F261" i="1"/>
  <c r="E261" i="1"/>
  <c r="D261" i="1"/>
  <c r="G260" i="1"/>
  <c r="F260" i="1"/>
  <c r="E260" i="1"/>
  <c r="D260" i="1"/>
  <c r="G259" i="1"/>
  <c r="F259" i="1"/>
  <c r="E259" i="1"/>
  <c r="D259" i="1"/>
  <c r="G258" i="1"/>
  <c r="F258" i="1"/>
  <c r="E258" i="1"/>
  <c r="D258" i="1"/>
  <c r="G257" i="1"/>
  <c r="F257" i="1"/>
  <c r="E257" i="1"/>
  <c r="D257" i="1"/>
  <c r="G256" i="1"/>
  <c r="F256" i="1"/>
  <c r="E256" i="1"/>
  <c r="D256" i="1"/>
  <c r="G255" i="1"/>
  <c r="F255" i="1"/>
  <c r="E255" i="1"/>
  <c r="D255" i="1"/>
  <c r="G254" i="1"/>
  <c r="F254" i="1"/>
  <c r="E254" i="1"/>
  <c r="D254" i="1"/>
  <c r="G253" i="1"/>
  <c r="F253" i="1"/>
  <c r="E253" i="1"/>
  <c r="D253" i="1"/>
  <c r="G252" i="1"/>
  <c r="F252" i="1"/>
  <c r="E252" i="1"/>
  <c r="D252" i="1"/>
  <c r="G251" i="1"/>
  <c r="F251" i="1"/>
  <c r="E251" i="1"/>
  <c r="D251" i="1"/>
  <c r="G250" i="1"/>
  <c r="F250" i="1"/>
  <c r="E250" i="1"/>
  <c r="D250" i="1"/>
  <c r="G249" i="1"/>
  <c r="F249" i="1"/>
  <c r="E249" i="1"/>
  <c r="D249" i="1"/>
  <c r="G248" i="1"/>
  <c r="F248" i="1"/>
  <c r="E248" i="1"/>
  <c r="D248" i="1"/>
  <c r="G247" i="1"/>
  <c r="F247" i="1"/>
  <c r="E247" i="1"/>
  <c r="D247" i="1"/>
  <c r="G246" i="1"/>
  <c r="F246" i="1"/>
  <c r="E246" i="1"/>
  <c r="D246" i="1"/>
  <c r="G245" i="1"/>
  <c r="F245" i="1"/>
  <c r="E245" i="1"/>
  <c r="D245" i="1"/>
  <c r="G244" i="1"/>
  <c r="F244" i="1"/>
  <c r="E244" i="1"/>
  <c r="D244" i="1"/>
  <c r="G243" i="1"/>
  <c r="F243" i="1"/>
  <c r="E243" i="1"/>
  <c r="D243" i="1"/>
  <c r="G242" i="1"/>
  <c r="F242" i="1"/>
  <c r="E242" i="1"/>
  <c r="D242" i="1"/>
  <c r="G241" i="1"/>
  <c r="F241" i="1"/>
  <c r="E241" i="1"/>
  <c r="D241" i="1"/>
  <c r="G240" i="1"/>
  <c r="F240" i="1"/>
  <c r="E240" i="1"/>
  <c r="D240" i="1"/>
  <c r="G239" i="1"/>
  <c r="F239" i="1"/>
  <c r="E239" i="1"/>
  <c r="D239" i="1"/>
  <c r="G238" i="1"/>
  <c r="F238" i="1"/>
  <c r="E238" i="1"/>
  <c r="D238" i="1"/>
  <c r="G237" i="1"/>
  <c r="F237" i="1"/>
  <c r="E237" i="1"/>
  <c r="D237" i="1"/>
  <c r="G236" i="1"/>
  <c r="F236" i="1"/>
  <c r="E236" i="1"/>
  <c r="D236" i="1"/>
  <c r="G235" i="1"/>
  <c r="F235" i="1"/>
  <c r="E235" i="1"/>
  <c r="D235" i="1"/>
  <c r="G234" i="1"/>
  <c r="F234" i="1"/>
  <c r="E234" i="1"/>
  <c r="D234" i="1"/>
  <c r="G233" i="1"/>
  <c r="F233" i="1"/>
  <c r="E233" i="1"/>
  <c r="D233" i="1"/>
  <c r="G232" i="1"/>
  <c r="F232" i="1"/>
  <c r="E232" i="1"/>
  <c r="D232" i="1"/>
  <c r="G231" i="1"/>
  <c r="F231" i="1"/>
  <c r="E231" i="1"/>
  <c r="D231" i="1"/>
  <c r="G230" i="1"/>
  <c r="F230" i="1"/>
  <c r="E230" i="1"/>
  <c r="D230" i="1"/>
  <c r="G229" i="1"/>
  <c r="F229" i="1"/>
  <c r="E229" i="1"/>
  <c r="D229" i="1"/>
  <c r="G228" i="1"/>
  <c r="F228" i="1"/>
  <c r="E228" i="1"/>
  <c r="D228" i="1"/>
  <c r="G227" i="1"/>
  <c r="F227" i="1"/>
  <c r="E227" i="1"/>
  <c r="D227" i="1"/>
  <c r="G226" i="1"/>
  <c r="F226" i="1"/>
  <c r="E226" i="1"/>
  <c r="D226" i="1"/>
  <c r="G225" i="1"/>
  <c r="F225" i="1"/>
  <c r="E225" i="1"/>
  <c r="D225" i="1"/>
  <c r="G224" i="1"/>
  <c r="F224" i="1"/>
  <c r="E224" i="1"/>
  <c r="D224" i="1"/>
  <c r="G223" i="1"/>
  <c r="F223" i="1"/>
  <c r="E223" i="1"/>
  <c r="D223" i="1"/>
  <c r="G222" i="1"/>
  <c r="F222" i="1"/>
  <c r="E222" i="1"/>
  <c r="D222" i="1"/>
  <c r="G221" i="1"/>
  <c r="F221" i="1"/>
  <c r="E221" i="1"/>
  <c r="D221" i="1"/>
  <c r="G220" i="1"/>
  <c r="F220" i="1"/>
  <c r="E220" i="1"/>
  <c r="D220" i="1"/>
  <c r="G219" i="1"/>
  <c r="F219" i="1"/>
  <c r="E219" i="1"/>
  <c r="D219" i="1"/>
  <c r="G218" i="1"/>
  <c r="F218" i="1"/>
  <c r="E218" i="1"/>
  <c r="D218" i="1"/>
  <c r="G217" i="1"/>
  <c r="F217" i="1"/>
  <c r="E217" i="1"/>
  <c r="D217" i="1"/>
  <c r="G216" i="1"/>
  <c r="F216" i="1"/>
  <c r="E216" i="1"/>
  <c r="D216" i="1"/>
  <c r="G215" i="1"/>
  <c r="F215" i="1"/>
  <c r="E215" i="1"/>
  <c r="D215" i="1"/>
  <c r="G214" i="1"/>
  <c r="F214" i="1"/>
  <c r="E214" i="1"/>
  <c r="D214" i="1"/>
  <c r="G213" i="1"/>
  <c r="F213" i="1"/>
  <c r="E213" i="1"/>
  <c r="D213" i="1"/>
  <c r="G212" i="1"/>
  <c r="F212" i="1"/>
  <c r="E212" i="1"/>
  <c r="D212" i="1"/>
  <c r="G211" i="1"/>
  <c r="F211" i="1"/>
  <c r="D211" i="1"/>
  <c r="G210" i="1"/>
  <c r="F210" i="1"/>
  <c r="D210" i="1"/>
  <c r="G209" i="1"/>
  <c r="F209" i="1"/>
  <c r="D209" i="1"/>
  <c r="G208" i="1"/>
  <c r="F208" i="1"/>
  <c r="D208" i="1"/>
  <c r="G207" i="1"/>
  <c r="F207" i="1"/>
  <c r="D207" i="1"/>
  <c r="G206" i="1"/>
  <c r="F206" i="1"/>
  <c r="D206" i="1"/>
  <c r="G205" i="1"/>
  <c r="F205" i="1"/>
  <c r="D205" i="1"/>
  <c r="G204" i="1"/>
  <c r="F204" i="1"/>
  <c r="D204" i="1"/>
  <c r="G203" i="1"/>
  <c r="F203" i="1"/>
  <c r="D203" i="1"/>
  <c r="G202" i="1"/>
  <c r="F202" i="1"/>
  <c r="D202" i="1"/>
  <c r="G201" i="1"/>
  <c r="F201" i="1"/>
  <c r="D201" i="1"/>
  <c r="G200" i="1"/>
  <c r="F200" i="1"/>
  <c r="D200" i="1"/>
  <c r="G199" i="1"/>
  <c r="F199" i="1"/>
  <c r="D199" i="1"/>
  <c r="G198" i="1"/>
  <c r="F198" i="1"/>
  <c r="D198" i="1"/>
  <c r="G197" i="1"/>
  <c r="F197" i="1"/>
  <c r="D197" i="1"/>
  <c r="G196" i="1"/>
  <c r="F196" i="1"/>
  <c r="D196" i="1"/>
  <c r="G195" i="1"/>
  <c r="F195" i="1"/>
  <c r="D195" i="1"/>
  <c r="G194" i="1"/>
  <c r="F194" i="1"/>
  <c r="D194" i="1"/>
  <c r="G193" i="1"/>
  <c r="F193" i="1"/>
  <c r="D193" i="1"/>
  <c r="G192" i="1"/>
  <c r="F192" i="1"/>
  <c r="D192" i="1"/>
  <c r="G191" i="1"/>
  <c r="F191" i="1"/>
  <c r="D191" i="1"/>
  <c r="G190" i="1"/>
  <c r="F190" i="1"/>
  <c r="D190" i="1"/>
  <c r="G189" i="1"/>
  <c r="F189" i="1"/>
  <c r="D189" i="1"/>
  <c r="G188" i="1"/>
  <c r="F188" i="1"/>
  <c r="D188" i="1"/>
  <c r="G187" i="1"/>
  <c r="F187" i="1"/>
  <c r="D187" i="1"/>
  <c r="G186" i="1"/>
  <c r="F186" i="1"/>
  <c r="D186" i="1"/>
  <c r="G185" i="1"/>
  <c r="F185" i="1"/>
  <c r="D185" i="1"/>
  <c r="G184" i="1"/>
  <c r="F184" i="1"/>
  <c r="D184" i="1"/>
  <c r="G183" i="1"/>
  <c r="F183" i="1"/>
  <c r="D183" i="1"/>
  <c r="G182" i="1"/>
  <c r="F182" i="1"/>
  <c r="D182" i="1"/>
  <c r="G181" i="1"/>
  <c r="F181" i="1"/>
  <c r="D181" i="1"/>
  <c r="G180" i="1"/>
  <c r="F180" i="1"/>
  <c r="D180" i="1"/>
  <c r="G179" i="1"/>
  <c r="F179" i="1"/>
  <c r="D179" i="1"/>
  <c r="G178" i="1"/>
  <c r="F178" i="1"/>
  <c r="D178" i="1"/>
  <c r="G177" i="1"/>
  <c r="F177" i="1"/>
  <c r="D177" i="1"/>
  <c r="G176" i="1"/>
  <c r="F176" i="1"/>
  <c r="D176" i="1"/>
  <c r="G175" i="1"/>
  <c r="F175" i="1"/>
  <c r="D175" i="1"/>
  <c r="G174" i="1"/>
  <c r="F174" i="1"/>
  <c r="D174" i="1"/>
  <c r="G173" i="1"/>
  <c r="F173" i="1"/>
  <c r="D173" i="1"/>
  <c r="G172" i="1"/>
  <c r="F172" i="1"/>
  <c r="D172" i="1"/>
  <c r="G171" i="1"/>
  <c r="F171" i="1"/>
  <c r="D171" i="1"/>
  <c r="G170" i="1"/>
  <c r="F170" i="1"/>
  <c r="D170" i="1"/>
  <c r="G169" i="1"/>
  <c r="F169" i="1"/>
  <c r="E169" i="1"/>
  <c r="D169" i="1"/>
  <c r="G168" i="1"/>
  <c r="F168" i="1"/>
  <c r="E168" i="1"/>
  <c r="D168" i="1"/>
  <c r="G167" i="1"/>
  <c r="F167" i="1"/>
  <c r="E167" i="1"/>
  <c r="D167" i="1"/>
  <c r="G166" i="1"/>
  <c r="F166" i="1"/>
  <c r="E166" i="1"/>
  <c r="D166" i="1"/>
  <c r="G165" i="1"/>
  <c r="F165" i="1"/>
  <c r="E165" i="1"/>
  <c r="D165" i="1"/>
  <c r="G164" i="1"/>
  <c r="F164" i="1"/>
  <c r="E164" i="1"/>
  <c r="D164" i="1"/>
  <c r="G163" i="1"/>
  <c r="F163" i="1"/>
  <c r="E163" i="1"/>
  <c r="D163" i="1"/>
  <c r="G162" i="1"/>
  <c r="F162" i="1"/>
  <c r="E162" i="1"/>
  <c r="D162" i="1"/>
  <c r="G161" i="1"/>
  <c r="F161" i="1"/>
  <c r="E161" i="1"/>
  <c r="D161" i="1"/>
  <c r="G160" i="1"/>
  <c r="F160" i="1"/>
  <c r="E160" i="1"/>
  <c r="D160" i="1"/>
  <c r="G159" i="1"/>
  <c r="F159" i="1"/>
  <c r="E159" i="1"/>
  <c r="D159" i="1"/>
  <c r="G158" i="1"/>
  <c r="F158" i="1"/>
  <c r="E158" i="1"/>
  <c r="D158" i="1"/>
  <c r="G157" i="1"/>
  <c r="F157" i="1"/>
  <c r="E157" i="1"/>
  <c r="D157" i="1"/>
  <c r="G156" i="1"/>
  <c r="F156" i="1"/>
  <c r="E156" i="1"/>
  <c r="D156" i="1"/>
  <c r="G155" i="1"/>
  <c r="F155" i="1"/>
  <c r="E155" i="1"/>
  <c r="D155" i="1"/>
  <c r="G154" i="1"/>
  <c r="F154" i="1"/>
  <c r="E154" i="1"/>
  <c r="D154" i="1"/>
  <c r="G153" i="1"/>
  <c r="F153" i="1"/>
  <c r="E153" i="1"/>
  <c r="D153" i="1"/>
  <c r="G152" i="1"/>
  <c r="F152" i="1"/>
  <c r="E152" i="1"/>
  <c r="D152" i="1"/>
  <c r="G151" i="1"/>
  <c r="F151" i="1"/>
  <c r="E151" i="1"/>
  <c r="D151" i="1"/>
  <c r="G150" i="1"/>
  <c r="F150" i="1"/>
  <c r="E150" i="1"/>
  <c r="D150" i="1"/>
  <c r="G149" i="1"/>
  <c r="F149" i="1"/>
  <c r="E149" i="1"/>
  <c r="D149" i="1"/>
  <c r="G148" i="1"/>
  <c r="F148" i="1"/>
  <c r="E148" i="1"/>
  <c r="D148" i="1"/>
  <c r="G147" i="1"/>
  <c r="F147" i="1"/>
  <c r="E147" i="1"/>
  <c r="D147" i="1"/>
  <c r="G146" i="1"/>
  <c r="F146" i="1"/>
  <c r="E146" i="1"/>
  <c r="D146" i="1"/>
  <c r="G145" i="1"/>
  <c r="F145" i="1"/>
  <c r="E145" i="1"/>
  <c r="D145" i="1"/>
  <c r="G144" i="1"/>
  <c r="F144" i="1"/>
  <c r="E144" i="1"/>
  <c r="D144" i="1"/>
  <c r="G143" i="1"/>
  <c r="F143" i="1"/>
  <c r="E143" i="1"/>
  <c r="D143" i="1"/>
  <c r="G142" i="1"/>
  <c r="F142" i="1"/>
  <c r="E142" i="1"/>
  <c r="D142" i="1"/>
  <c r="G141" i="1"/>
  <c r="F141" i="1"/>
  <c r="E141" i="1"/>
  <c r="D141" i="1"/>
  <c r="G140" i="1"/>
  <c r="F140" i="1"/>
  <c r="E140" i="1"/>
  <c r="D140" i="1"/>
  <c r="G139" i="1"/>
  <c r="F139" i="1"/>
  <c r="E139" i="1"/>
  <c r="D139" i="1"/>
  <c r="G138" i="1"/>
  <c r="F138" i="1"/>
  <c r="E138" i="1"/>
  <c r="D138" i="1"/>
  <c r="G137" i="1"/>
  <c r="F137" i="1"/>
  <c r="E137" i="1"/>
  <c r="D137" i="1"/>
  <c r="G136" i="1"/>
  <c r="F136" i="1"/>
  <c r="E136" i="1"/>
  <c r="D136" i="1"/>
  <c r="G135" i="1"/>
  <c r="F135" i="1"/>
  <c r="E135" i="1"/>
  <c r="D135" i="1"/>
  <c r="G134" i="1"/>
  <c r="F134" i="1"/>
  <c r="E134" i="1"/>
  <c r="D134" i="1"/>
  <c r="G133" i="1"/>
  <c r="F133" i="1"/>
  <c r="E133" i="1"/>
  <c r="D133" i="1"/>
  <c r="G132" i="1"/>
  <c r="F132" i="1"/>
  <c r="E132" i="1"/>
  <c r="D132" i="1"/>
  <c r="G131" i="1"/>
  <c r="F131" i="1"/>
  <c r="E131" i="1"/>
  <c r="D131" i="1"/>
  <c r="G130" i="1"/>
  <c r="F130" i="1"/>
  <c r="E130" i="1"/>
  <c r="D130" i="1"/>
  <c r="G129" i="1"/>
  <c r="F129" i="1"/>
  <c r="E129" i="1"/>
  <c r="D129" i="1"/>
  <c r="G128" i="1"/>
  <c r="F128" i="1"/>
  <c r="E128" i="1"/>
  <c r="D128" i="1"/>
  <c r="G127" i="1"/>
  <c r="F127" i="1"/>
  <c r="E127" i="1"/>
  <c r="D127" i="1"/>
  <c r="G126" i="1"/>
  <c r="F126" i="1"/>
  <c r="E126" i="1"/>
  <c r="D126" i="1"/>
  <c r="G125" i="1"/>
  <c r="F125" i="1"/>
  <c r="E125" i="1"/>
  <c r="D125" i="1"/>
  <c r="G124" i="1"/>
  <c r="F124" i="1"/>
  <c r="E124" i="1"/>
  <c r="D124" i="1"/>
  <c r="G123" i="1"/>
  <c r="F123" i="1"/>
  <c r="E123" i="1"/>
  <c r="D123" i="1"/>
  <c r="G122" i="1"/>
  <c r="F122" i="1"/>
  <c r="E122" i="1"/>
  <c r="D122" i="1"/>
  <c r="G121" i="1"/>
  <c r="F121" i="1"/>
  <c r="E121" i="1"/>
  <c r="D121" i="1"/>
  <c r="G120" i="1"/>
  <c r="F120" i="1"/>
  <c r="E120" i="1"/>
  <c r="D120" i="1"/>
  <c r="G119" i="1"/>
  <c r="F119" i="1"/>
  <c r="E119" i="1"/>
  <c r="D119" i="1"/>
  <c r="G118" i="1"/>
  <c r="F118" i="1"/>
  <c r="E118" i="1"/>
  <c r="D118" i="1"/>
  <c r="G117" i="1"/>
  <c r="F117" i="1"/>
  <c r="E117" i="1"/>
  <c r="D117" i="1"/>
  <c r="G116" i="1"/>
  <c r="F116" i="1"/>
  <c r="E116" i="1"/>
  <c r="D116" i="1"/>
  <c r="G115" i="1"/>
  <c r="F115" i="1"/>
  <c r="E115" i="1"/>
  <c r="D115" i="1"/>
  <c r="G114" i="1"/>
  <c r="F114" i="1"/>
  <c r="E114" i="1"/>
  <c r="D114" i="1"/>
  <c r="G113" i="1"/>
  <c r="F113" i="1"/>
  <c r="E113" i="1"/>
  <c r="D113" i="1"/>
  <c r="G112" i="1"/>
  <c r="F112" i="1"/>
  <c r="E112" i="1"/>
  <c r="D112" i="1"/>
  <c r="G111" i="1"/>
  <c r="F111" i="1"/>
  <c r="E111" i="1"/>
  <c r="D111" i="1"/>
  <c r="G110" i="1"/>
  <c r="F110" i="1"/>
  <c r="E110" i="1"/>
  <c r="D110" i="1"/>
  <c r="G109" i="1"/>
  <c r="F109" i="1"/>
  <c r="E109" i="1"/>
  <c r="D109" i="1"/>
  <c r="G108" i="1"/>
  <c r="F108" i="1"/>
  <c r="E108" i="1"/>
  <c r="D108" i="1"/>
  <c r="G107" i="1"/>
  <c r="F107" i="1"/>
  <c r="E107" i="1"/>
  <c r="D107" i="1"/>
  <c r="G106" i="1"/>
  <c r="F106" i="1"/>
  <c r="E106" i="1"/>
  <c r="D106" i="1"/>
  <c r="G105" i="1"/>
  <c r="F105" i="1"/>
  <c r="E105" i="1"/>
  <c r="D105" i="1"/>
  <c r="G104" i="1"/>
  <c r="F104" i="1"/>
  <c r="E104" i="1"/>
  <c r="D104" i="1"/>
  <c r="G103" i="1"/>
  <c r="F103" i="1"/>
  <c r="E103" i="1"/>
  <c r="D103" i="1"/>
  <c r="G102" i="1"/>
  <c r="F102" i="1"/>
  <c r="E102" i="1"/>
  <c r="D102" i="1"/>
  <c r="G101" i="1"/>
  <c r="F101" i="1"/>
  <c r="E101" i="1"/>
  <c r="D101" i="1"/>
  <c r="G100" i="1"/>
  <c r="F100" i="1"/>
  <c r="E100" i="1"/>
  <c r="D100" i="1"/>
  <c r="G99" i="1"/>
  <c r="F99" i="1"/>
  <c r="E99" i="1"/>
  <c r="D99" i="1"/>
  <c r="G98" i="1"/>
  <c r="F98" i="1"/>
  <c r="E98" i="1"/>
  <c r="D98" i="1"/>
  <c r="G97" i="1"/>
  <c r="F97" i="1"/>
  <c r="E97" i="1"/>
  <c r="D97" i="1"/>
  <c r="G96" i="1"/>
  <c r="F96" i="1"/>
  <c r="E96" i="1"/>
  <c r="D96" i="1"/>
  <c r="G95" i="1"/>
  <c r="F95" i="1"/>
  <c r="E95" i="1"/>
  <c r="D95" i="1"/>
  <c r="G94" i="1"/>
  <c r="F94" i="1"/>
  <c r="E94" i="1"/>
  <c r="D94" i="1"/>
  <c r="G93" i="1"/>
  <c r="F93" i="1"/>
  <c r="E93" i="1"/>
  <c r="D93" i="1"/>
  <c r="G92" i="1"/>
  <c r="F92" i="1"/>
  <c r="E92" i="1"/>
  <c r="D92" i="1"/>
  <c r="G91" i="1"/>
  <c r="F91" i="1"/>
  <c r="E91" i="1"/>
  <c r="D91" i="1"/>
  <c r="G90" i="1"/>
  <c r="F90" i="1"/>
  <c r="E90" i="1"/>
  <c r="D90" i="1"/>
  <c r="G89" i="1"/>
  <c r="F89" i="1"/>
  <c r="E89" i="1"/>
  <c r="D89" i="1"/>
  <c r="G88" i="1"/>
  <c r="F88" i="1"/>
  <c r="E88" i="1"/>
  <c r="D88" i="1"/>
  <c r="G87" i="1"/>
  <c r="F87" i="1"/>
  <c r="E87" i="1"/>
  <c r="D87" i="1"/>
  <c r="G86" i="1"/>
  <c r="F86" i="1"/>
  <c r="E86" i="1"/>
  <c r="D86" i="1"/>
  <c r="G85" i="1"/>
  <c r="F85" i="1"/>
  <c r="E85" i="1"/>
  <c r="G84" i="1"/>
  <c r="F84" i="1"/>
  <c r="E84" i="1"/>
  <c r="G83" i="1"/>
  <c r="F83" i="1"/>
  <c r="E83" i="1"/>
  <c r="G82" i="1"/>
  <c r="F82" i="1"/>
  <c r="E82" i="1"/>
  <c r="G81" i="1"/>
  <c r="F81" i="1"/>
  <c r="E81" i="1"/>
  <c r="G80" i="1"/>
  <c r="F80" i="1"/>
  <c r="E80" i="1"/>
  <c r="G79" i="1"/>
  <c r="F79" i="1"/>
  <c r="E79" i="1"/>
  <c r="G78" i="1"/>
  <c r="F78" i="1"/>
  <c r="E78" i="1"/>
  <c r="G77" i="1"/>
  <c r="F77" i="1"/>
  <c r="E77" i="1"/>
  <c r="G76" i="1"/>
  <c r="F76" i="1"/>
  <c r="E76" i="1"/>
  <c r="G75" i="1"/>
  <c r="F75" i="1"/>
  <c r="E75" i="1"/>
  <c r="G74" i="1"/>
  <c r="F74" i="1"/>
  <c r="E74" i="1"/>
  <c r="G73" i="1"/>
  <c r="F73" i="1"/>
  <c r="E73" i="1"/>
  <c r="G72" i="1"/>
  <c r="F72" i="1"/>
  <c r="E72" i="1"/>
  <c r="G71" i="1"/>
  <c r="F71" i="1"/>
  <c r="E71" i="1"/>
  <c r="G70" i="1"/>
  <c r="F70" i="1"/>
  <c r="E70" i="1"/>
  <c r="G69" i="1"/>
  <c r="F69" i="1"/>
  <c r="E69" i="1"/>
  <c r="G68" i="1"/>
  <c r="F68" i="1"/>
  <c r="E68" i="1"/>
  <c r="G67" i="1"/>
  <c r="F67" i="1"/>
  <c r="E67" i="1"/>
  <c r="G66" i="1"/>
  <c r="F66" i="1"/>
  <c r="E66" i="1"/>
  <c r="G65" i="1"/>
  <c r="F65" i="1"/>
  <c r="E65" i="1"/>
  <c r="G64" i="1"/>
  <c r="F64" i="1"/>
  <c r="E64" i="1"/>
  <c r="G63" i="1"/>
  <c r="F63" i="1"/>
  <c r="E63" i="1"/>
  <c r="G62" i="1"/>
  <c r="F62" i="1"/>
  <c r="E62" i="1"/>
  <c r="G61" i="1"/>
  <c r="F61" i="1"/>
  <c r="E61" i="1"/>
  <c r="G60" i="1"/>
  <c r="F60" i="1"/>
  <c r="E60" i="1"/>
  <c r="G59" i="1"/>
  <c r="F59" i="1"/>
  <c r="E59" i="1"/>
  <c r="G58" i="1"/>
  <c r="F58" i="1"/>
  <c r="E58" i="1"/>
  <c r="G57" i="1"/>
  <c r="F57" i="1"/>
  <c r="E57" i="1"/>
  <c r="G56" i="1"/>
  <c r="F56" i="1"/>
  <c r="E56" i="1"/>
  <c r="G55" i="1"/>
  <c r="F55" i="1"/>
  <c r="E55" i="1"/>
  <c r="G54" i="1"/>
  <c r="F54" i="1"/>
  <c r="E54" i="1"/>
  <c r="G53" i="1"/>
  <c r="F53" i="1"/>
  <c r="E53" i="1"/>
  <c r="G52" i="1"/>
  <c r="F52" i="1"/>
  <c r="E52" i="1"/>
  <c r="G51" i="1"/>
  <c r="F51" i="1"/>
  <c r="E51" i="1"/>
  <c r="G50" i="1"/>
  <c r="F50" i="1"/>
  <c r="E50" i="1"/>
  <c r="G49" i="1"/>
  <c r="F49" i="1"/>
  <c r="E49" i="1"/>
  <c r="G48" i="1"/>
  <c r="F48" i="1"/>
  <c r="E48" i="1"/>
  <c r="G47" i="1"/>
  <c r="F47" i="1"/>
  <c r="E47" i="1"/>
  <c r="G46" i="1"/>
  <c r="F46" i="1"/>
  <c r="E46" i="1"/>
  <c r="G45" i="1"/>
  <c r="F45" i="1"/>
  <c r="E45" i="1"/>
  <c r="G44" i="1"/>
  <c r="F44" i="1"/>
  <c r="E44" i="1"/>
  <c r="G43" i="1"/>
  <c r="F43" i="1"/>
  <c r="E43" i="1"/>
  <c r="D43" i="1"/>
  <c r="G42" i="1"/>
  <c r="F42" i="1"/>
  <c r="E42" i="1"/>
  <c r="D42" i="1"/>
  <c r="G41" i="1"/>
  <c r="F41" i="1"/>
  <c r="E41" i="1"/>
  <c r="D41" i="1"/>
  <c r="G40" i="1"/>
  <c r="F40" i="1"/>
  <c r="E40" i="1"/>
  <c r="D40" i="1"/>
  <c r="G39" i="1"/>
  <c r="F39" i="1"/>
  <c r="E39" i="1"/>
  <c r="D39" i="1"/>
  <c r="G38" i="1"/>
  <c r="F38" i="1"/>
  <c r="E38" i="1"/>
  <c r="D38" i="1"/>
  <c r="G37" i="1"/>
  <c r="F37" i="1"/>
  <c r="E37" i="1"/>
  <c r="D37" i="1"/>
  <c r="G36" i="1"/>
  <c r="F36" i="1"/>
  <c r="E36" i="1"/>
  <c r="D36" i="1"/>
  <c r="G35" i="1"/>
  <c r="F35" i="1"/>
  <c r="E35" i="1"/>
  <c r="D35" i="1"/>
  <c r="G34" i="1"/>
  <c r="F34" i="1"/>
  <c r="E34" i="1"/>
  <c r="D34" i="1"/>
  <c r="G33" i="1"/>
  <c r="F33" i="1"/>
  <c r="E33" i="1"/>
  <c r="D33" i="1"/>
  <c r="G32" i="1"/>
  <c r="F32" i="1"/>
  <c r="E32" i="1"/>
  <c r="D32" i="1"/>
  <c r="G31" i="1"/>
  <c r="F31" i="1"/>
  <c r="E31" i="1"/>
  <c r="D31" i="1"/>
  <c r="G30" i="1"/>
  <c r="F30" i="1"/>
  <c r="E30" i="1"/>
  <c r="D30" i="1"/>
  <c r="G29" i="1"/>
  <c r="F29" i="1"/>
  <c r="E29" i="1"/>
  <c r="D29" i="1"/>
  <c r="G28" i="1"/>
  <c r="F28" i="1"/>
  <c r="E28" i="1"/>
  <c r="D28" i="1"/>
  <c r="G27" i="1"/>
  <c r="F27" i="1"/>
  <c r="E27" i="1"/>
  <c r="D27" i="1"/>
  <c r="G26" i="1"/>
  <c r="F26" i="1"/>
  <c r="E26" i="1"/>
  <c r="D26" i="1"/>
  <c r="G25" i="1"/>
  <c r="F25" i="1"/>
  <c r="E25" i="1"/>
  <c r="D25" i="1"/>
  <c r="G24" i="1"/>
  <c r="F24" i="1"/>
  <c r="E24" i="1"/>
  <c r="D24" i="1"/>
  <c r="G23" i="1"/>
  <c r="F23" i="1"/>
  <c r="E23" i="1"/>
  <c r="D23" i="1"/>
  <c r="G22" i="1"/>
  <c r="F22" i="1"/>
  <c r="E22" i="1"/>
  <c r="D22" i="1"/>
  <c r="G21" i="1"/>
  <c r="F21" i="1"/>
  <c r="E21" i="1"/>
  <c r="D21" i="1"/>
  <c r="G20" i="1"/>
  <c r="F20" i="1"/>
  <c r="E20" i="1"/>
  <c r="D20" i="1"/>
  <c r="G19" i="1"/>
  <c r="F19" i="1"/>
  <c r="E19" i="1"/>
  <c r="D19" i="1"/>
  <c r="G18" i="1"/>
  <c r="F18" i="1"/>
  <c r="E18" i="1"/>
  <c r="D18" i="1"/>
  <c r="G17" i="1"/>
  <c r="F17" i="1"/>
  <c r="E17" i="1"/>
  <c r="D17" i="1"/>
  <c r="G16" i="1"/>
  <c r="F16" i="1"/>
  <c r="E16" i="1"/>
  <c r="D16" i="1"/>
  <c r="G15" i="1"/>
  <c r="F15" i="1"/>
  <c r="E15" i="1"/>
  <c r="D15" i="1"/>
  <c r="G14" i="1"/>
  <c r="F14" i="1"/>
  <c r="E14" i="1"/>
  <c r="D14" i="1"/>
  <c r="G13" i="1"/>
  <c r="F13" i="1"/>
  <c r="E13" i="1"/>
  <c r="D13" i="1"/>
  <c r="G12" i="1"/>
  <c r="F12" i="1"/>
  <c r="E12" i="1"/>
  <c r="D12" i="1"/>
  <c r="G11" i="1"/>
  <c r="F11" i="1"/>
  <c r="E11" i="1"/>
  <c r="D11" i="1"/>
  <c r="G10" i="1"/>
  <c r="F10" i="1"/>
  <c r="E10" i="1"/>
  <c r="D10" i="1"/>
  <c r="G9" i="1"/>
  <c r="F9" i="1"/>
  <c r="E9" i="1"/>
  <c r="D9" i="1"/>
  <c r="G8" i="1"/>
  <c r="F8" i="1"/>
  <c r="E8" i="1"/>
  <c r="D8" i="1"/>
  <c r="G7" i="1"/>
  <c r="F7" i="1"/>
  <c r="E7" i="1"/>
  <c r="D7" i="1"/>
  <c r="G6" i="1"/>
  <c r="F6" i="1"/>
  <c r="E6" i="1"/>
  <c r="D6" i="1"/>
  <c r="G5" i="1"/>
  <c r="F5" i="1"/>
  <c r="E5" i="1"/>
  <c r="D5" i="1"/>
  <c r="G4" i="1"/>
  <c r="F4" i="1"/>
  <c r="E4" i="1"/>
  <c r="D4" i="1"/>
  <c r="G3" i="1"/>
  <c r="F3" i="1"/>
  <c r="E3" i="1"/>
  <c r="D3" i="1"/>
  <c r="G2" i="1"/>
  <c r="F2" i="1"/>
  <c r="E2" i="1"/>
  <c r="D2" i="1"/>
</calcChain>
</file>

<file path=xl/sharedStrings.xml><?xml version="1.0" encoding="utf-8"?>
<sst xmlns="http://schemas.openxmlformats.org/spreadsheetml/2006/main" count="714" uniqueCount="35">
  <si>
    <t>year</t>
  </si>
  <si>
    <t>state</t>
  </si>
  <si>
    <t>infmor</t>
  </si>
  <si>
    <t>litr</t>
  </si>
  <si>
    <t>prod</t>
  </si>
  <si>
    <t>rwork</t>
  </si>
  <si>
    <t>Andhra Pradesh</t>
  </si>
  <si>
    <t>Assam</t>
  </si>
  <si>
    <t>Bihar</t>
  </si>
  <si>
    <t>Gujarat</t>
  </si>
  <si>
    <t>Haryana</t>
  </si>
  <si>
    <t>Jammu &amp; Kashmir</t>
  </si>
  <si>
    <t>Karnataka</t>
  </si>
  <si>
    <t>Kerala</t>
  </si>
  <si>
    <t>Madhya Pradesh</t>
  </si>
  <si>
    <t>Maharashtra</t>
  </si>
  <si>
    <t>Orissa</t>
  </si>
  <si>
    <t>Punjab</t>
  </si>
  <si>
    <t>Rajasthan</t>
  </si>
  <si>
    <t>Tamil Nadu</t>
  </si>
  <si>
    <t>Uttar Pradesh</t>
  </si>
  <si>
    <t>West Bengal</t>
  </si>
  <si>
    <t>statenm1</t>
  </si>
  <si>
    <t>Literacy rates for 1961 Censuses relate to population aged five years and above.</t>
  </si>
  <si>
    <t>Crop production per farmworker</t>
  </si>
  <si>
    <t>An index of agricultural production was constructed by multiplying each district's production of each of 12 major crops by an all-India price (Government of India, 1970; 1971). The 12 major crops represent the major grains and cash crops grown to some degree in all parts of the nation. Districts and regions which specialize in particular crops can be compared by converting crop production figures to a common monetary base, using the 1961 all-India prices appropriate to each crop. The same, 1961, prices were used for indexing both 1961 and 1971 production volume; thus changes in market prices do not enter into the analysis.</t>
  </si>
  <si>
    <t>Percent laborers of rural farmworkers</t>
  </si>
  <si>
    <t>The Union Primary Census Abstract (Government of India, The census definitions do not distinguish between cultivators who own their land and tenants who lease it from others. Thus, the category of agricultural laborers includes only those whose primary occupation is hired labor on farms cultivated by others--a conservative definition of "rural proletariat." 1964:1974) reports the number of landed cultivators and agricultural workers in each district for 1961 and 1971.</t>
  </si>
  <si>
    <t>hppt://indiabudget.nic.in</t>
  </si>
  <si>
    <t>Source</t>
  </si>
  <si>
    <t>Description</t>
  </si>
  <si>
    <t>Variable name</t>
  </si>
  <si>
    <t>Literacy rate</t>
  </si>
  <si>
    <t>Infant mortality</t>
  </si>
  <si>
    <t>State-wise infant mortality per 1000 newborns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</si>
</sst>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Sylfaen"/>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diagonal/>
    </border>
  </borders>
  <cellStyleXfs count="1">
    <xf numFmtId="0" fontId="0" fillId="0" borderId="0"/>
  </cellStyleXfs>
  <cellXfs count="16">
    <xf numFmtId="0" fontId="0" fillId="0" borderId="0" xfId="0"/>
    <xf numFmtId="0" fontId="0" fillId="0" borderId="0" xfId="0" applyAlignment="1">
      <alignment wrapText="1"/>
    </xf>
    <xf numFmtId="2" fontId="0" fillId="0" borderId="0" xfId="0" applyNumberFormat="1"/>
    <xf numFmtId="49" fontId="0" fillId="0" borderId="0" xfId="0" applyNumberFormat="1" applyAlignment="1">
      <alignment wrapText="1"/>
    </xf>
    <xf numFmtId="49" fontId="0" fillId="0" borderId="0" xfId="0" applyNumberFormat="1"/>
    <xf numFmtId="0" fontId="0" fillId="0" borderId="0" xfId="0" applyAlignment="1">
      <alignment horizontal="center"/>
    </xf>
    <xf numFmtId="0" fontId="0" fillId="0" borderId="2" xfId="0" applyBorder="1"/>
    <xf numFmtId="0" fontId="0" fillId="0" borderId="2" xfId="0" applyBorder="1" applyAlignment="1">
      <alignment horizontal="center"/>
    </xf>
    <xf numFmtId="0" fontId="0" fillId="0" borderId="1" xfId="0" applyBorder="1" applyAlignment="1">
      <alignment horizontal="center"/>
    </xf>
    <xf numFmtId="0" fontId="0" fillId="0" borderId="2" xfId="0" applyBorder="1" applyAlignment="1">
      <alignment horizontal="center" vertical="center"/>
    </xf>
    <xf numFmtId="0" fontId="0" fillId="0" borderId="0" xfId="0" applyBorder="1" applyAlignment="1">
      <alignment horizontal="center" vertical="center"/>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horizontal="left" vertical="top" wrapText="1"/>
    </xf>
    <xf numFmtId="0" fontId="0" fillId="0" borderId="2" xfId="0"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My%20Drive\~IES%20Drive\BuliskeriaNino\~WorkProgress\PovertyAndFinanace\BuliskeriaBaxa\JAE%20ReSubmission%20Package_Prep\BuliskeriaBaxa_Codes\tryaddingvariables\additionalcharac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sheetName val="merge"/>
      <sheetName val="codemerge2"/>
      <sheetName val="codemerge"/>
      <sheetName val="after"/>
      <sheetName val="after2"/>
      <sheetName val="STATA"/>
      <sheetName val="Data"/>
      <sheetName val="descrip"/>
      <sheetName val="literacy"/>
      <sheetName val="mortality"/>
      <sheetName val="crop"/>
      <sheetName val="Datatry"/>
      <sheetName val="Sheet4"/>
    </sheetNames>
    <sheetDataSet>
      <sheetData sheetId="0"/>
      <sheetData sheetId="1"/>
      <sheetData sheetId="2"/>
      <sheetData sheetId="3"/>
      <sheetData sheetId="4"/>
      <sheetData sheetId="5"/>
      <sheetData sheetId="6"/>
      <sheetData sheetId="7">
        <row r="4">
          <cell r="A4" t="str">
            <v>Andhra Pradesh</v>
          </cell>
          <cell r="B4">
            <v>126</v>
          </cell>
          <cell r="C4">
            <v>21.19</v>
          </cell>
          <cell r="D4">
            <v>252</v>
          </cell>
          <cell r="E4">
            <v>41.3</v>
          </cell>
        </row>
        <row r="5">
          <cell r="A5" t="str">
            <v>Assam</v>
          </cell>
          <cell r="C5">
            <v>32.950000000000003</v>
          </cell>
          <cell r="D5">
            <v>253</v>
          </cell>
          <cell r="E5">
            <v>4.8</v>
          </cell>
        </row>
        <row r="6">
          <cell r="A6" t="str">
            <v>Bihar</v>
          </cell>
          <cell r="B6">
            <v>94</v>
          </cell>
          <cell r="C6">
            <v>21.95</v>
          </cell>
          <cell r="D6">
            <v>210</v>
          </cell>
          <cell r="E6">
            <v>29.2</v>
          </cell>
        </row>
        <row r="7">
          <cell r="A7" t="str">
            <v>Gujarat</v>
          </cell>
          <cell r="B7">
            <v>84</v>
          </cell>
          <cell r="C7">
            <v>31.47</v>
          </cell>
          <cell r="D7">
            <v>362</v>
          </cell>
          <cell r="E7">
            <v>21.2</v>
          </cell>
        </row>
        <row r="8">
          <cell r="A8" t="str">
            <v>Haryana</v>
          </cell>
          <cell r="B8">
            <v>94</v>
          </cell>
          <cell r="D8">
            <v>630</v>
          </cell>
          <cell r="E8">
            <v>10.1</v>
          </cell>
        </row>
        <row r="9">
          <cell r="A9" t="str">
            <v>Jammu &amp; Kashmir</v>
          </cell>
          <cell r="B9">
            <v>78</v>
          </cell>
          <cell r="C9">
            <v>12.95</v>
          </cell>
          <cell r="D9">
            <v>196</v>
          </cell>
          <cell r="E9">
            <v>1.4</v>
          </cell>
        </row>
        <row r="10">
          <cell r="A10" t="str">
            <v>Karnataka</v>
          </cell>
          <cell r="B10">
            <v>81</v>
          </cell>
          <cell r="C10">
            <v>29.8</v>
          </cell>
          <cell r="D10">
            <v>290</v>
          </cell>
          <cell r="E10">
            <v>22.9</v>
          </cell>
        </row>
        <row r="11">
          <cell r="A11" t="str">
            <v>Kerala</v>
          </cell>
          <cell r="B11">
            <v>52</v>
          </cell>
          <cell r="C11">
            <v>55.08</v>
          </cell>
          <cell r="D11">
            <v>245</v>
          </cell>
          <cell r="E11">
            <v>45.7</v>
          </cell>
        </row>
        <row r="12">
          <cell r="A12" t="str">
            <v>Madhya Pradesh</v>
          </cell>
          <cell r="B12">
            <v>150</v>
          </cell>
          <cell r="C12">
            <v>21.41</v>
          </cell>
          <cell r="D12">
            <v>313</v>
          </cell>
          <cell r="E12">
            <v>21</v>
          </cell>
        </row>
        <row r="13">
          <cell r="A13" t="str">
            <v>Maharashtra</v>
          </cell>
          <cell r="B13">
            <v>92</v>
          </cell>
          <cell r="C13">
            <v>35.08</v>
          </cell>
          <cell r="D13">
            <v>321</v>
          </cell>
          <cell r="E13">
            <v>34.9</v>
          </cell>
        </row>
        <row r="14">
          <cell r="A14" t="str">
            <v>Orissa</v>
          </cell>
          <cell r="B14">
            <v>115</v>
          </cell>
          <cell r="C14">
            <v>21.66</v>
          </cell>
          <cell r="D14">
            <v>321</v>
          </cell>
          <cell r="E14">
            <v>22.2</v>
          </cell>
        </row>
        <row r="15">
          <cell r="A15" t="str">
            <v>Punjab</v>
          </cell>
          <cell r="B15">
            <v>77</v>
          </cell>
          <cell r="D15">
            <v>826</v>
          </cell>
          <cell r="E15">
            <v>15.3</v>
          </cell>
        </row>
        <row r="16">
          <cell r="A16" t="str">
            <v>Rajasthan</v>
          </cell>
          <cell r="B16">
            <v>114</v>
          </cell>
          <cell r="C16">
            <v>18.12</v>
          </cell>
          <cell r="D16">
            <v>219</v>
          </cell>
          <cell r="E16">
            <v>5.7</v>
          </cell>
        </row>
        <row r="17">
          <cell r="A17" t="str">
            <v>Tamil Nadu</v>
          </cell>
          <cell r="B17">
            <v>86</v>
          </cell>
          <cell r="C17">
            <v>36.39</v>
          </cell>
          <cell r="D17">
            <v>333</v>
          </cell>
          <cell r="E17">
            <v>31.1</v>
          </cell>
        </row>
        <row r="18">
          <cell r="A18" t="str">
            <v>Uttar Pradesh</v>
          </cell>
          <cell r="B18">
            <v>130</v>
          </cell>
          <cell r="C18">
            <v>20.87</v>
          </cell>
          <cell r="D18">
            <v>412</v>
          </cell>
          <cell r="E18">
            <v>14.7</v>
          </cell>
        </row>
        <row r="19">
          <cell r="A19" t="str">
            <v>West Bengal</v>
          </cell>
          <cell r="B19">
            <v>95</v>
          </cell>
          <cell r="C19">
            <v>34.46</v>
          </cell>
          <cell r="D19">
            <v>429</v>
          </cell>
          <cell r="E19">
            <v>26.4</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4F515-A5D7-4251-8B7E-73DE86C89344}">
  <sheetPr>
    <tabColor theme="9"/>
  </sheetPr>
  <dimension ref="A1:G673"/>
  <sheetViews>
    <sheetView zoomScale="85" zoomScaleNormal="85" workbookViewId="0">
      <selection sqref="A1:G1048576"/>
    </sheetView>
  </sheetViews>
  <sheetFormatPr defaultRowHeight="15" x14ac:dyDescent="0.25"/>
  <cols>
    <col min="1" max="1" width="5.125" bestFit="1" customWidth="1"/>
    <col min="2" max="2" width="5.625" customWidth="1"/>
    <col min="3" max="3" width="14.625" style="4" bestFit="1" customWidth="1"/>
  </cols>
  <sheetData>
    <row r="1" spans="1:7" x14ac:dyDescent="0.25">
      <c r="A1" s="1" t="s">
        <v>0</v>
      </c>
      <c r="B1" s="1" t="s">
        <v>1</v>
      </c>
      <c r="C1" s="3" t="s">
        <v>22</v>
      </c>
      <c r="D1" s="1" t="s">
        <v>2</v>
      </c>
      <c r="E1" s="1" t="s">
        <v>3</v>
      </c>
      <c r="F1" s="1" t="s">
        <v>4</v>
      </c>
      <c r="G1" s="1" t="s">
        <v>5</v>
      </c>
    </row>
    <row r="2" spans="1:7" x14ac:dyDescent="0.25">
      <c r="A2">
        <v>1961</v>
      </c>
      <c r="B2">
        <v>1</v>
      </c>
      <c r="C2" s="4" t="s">
        <v>6</v>
      </c>
      <c r="D2" s="2">
        <f>VLOOKUP($C2,[1]Data!$A$4:$E$20,2,0)</f>
        <v>126</v>
      </c>
      <c r="E2" s="2">
        <f>VLOOKUP($C2,[1]Data!$A$4:$E$19,3,0)</f>
        <v>21.19</v>
      </c>
      <c r="F2" s="2">
        <f>VLOOKUP($C2,[1]Data!$A$4:$E$19,4,0)</f>
        <v>252</v>
      </c>
      <c r="G2" s="2">
        <f>VLOOKUP($C2,[1]Data!$A$4:$E$19,5,0)</f>
        <v>41.3</v>
      </c>
    </row>
    <row r="3" spans="1:7" x14ac:dyDescent="0.25">
      <c r="A3">
        <v>1962</v>
      </c>
      <c r="B3">
        <v>1</v>
      </c>
      <c r="C3" s="4" t="s">
        <v>6</v>
      </c>
      <c r="D3" s="2">
        <f>VLOOKUP($C3,[1]Data!$A$4:$E$20,2,0)</f>
        <v>126</v>
      </c>
      <c r="E3" s="2">
        <f>VLOOKUP($C3,[1]Data!$A$4:$E$19,3,0)</f>
        <v>21.19</v>
      </c>
      <c r="F3" s="2">
        <f>VLOOKUP($C3,[1]Data!$A$4:$E$19,4,0)</f>
        <v>252</v>
      </c>
      <c r="G3" s="2">
        <f>VLOOKUP($C3,[1]Data!$A$4:$E$19,5,0)</f>
        <v>41.3</v>
      </c>
    </row>
    <row r="4" spans="1:7" x14ac:dyDescent="0.25">
      <c r="A4">
        <v>1963</v>
      </c>
      <c r="B4">
        <v>1</v>
      </c>
      <c r="C4" s="4" t="s">
        <v>6</v>
      </c>
      <c r="D4" s="2">
        <f>VLOOKUP($C4,[1]Data!$A$4:$E$20,2,0)</f>
        <v>126</v>
      </c>
      <c r="E4" s="2">
        <f>VLOOKUP($C4,[1]Data!$A$4:$E$19,3,0)</f>
        <v>21.19</v>
      </c>
      <c r="F4" s="2">
        <f>VLOOKUP($C4,[1]Data!$A$4:$E$19,4,0)</f>
        <v>252</v>
      </c>
      <c r="G4" s="2">
        <f>VLOOKUP($C4,[1]Data!$A$4:$E$19,5,0)</f>
        <v>41.3</v>
      </c>
    </row>
    <row r="5" spans="1:7" x14ac:dyDescent="0.25">
      <c r="A5">
        <v>1964</v>
      </c>
      <c r="B5">
        <v>1</v>
      </c>
      <c r="C5" s="4" t="s">
        <v>6</v>
      </c>
      <c r="D5" s="2">
        <f>VLOOKUP($C5,[1]Data!$A$4:$E$20,2,0)</f>
        <v>126</v>
      </c>
      <c r="E5" s="2">
        <f>VLOOKUP($C5,[1]Data!$A$4:$E$19,3,0)</f>
        <v>21.19</v>
      </c>
      <c r="F5" s="2">
        <f>VLOOKUP($C5,[1]Data!$A$4:$E$19,4,0)</f>
        <v>252</v>
      </c>
      <c r="G5" s="2">
        <f>VLOOKUP($C5,[1]Data!$A$4:$E$19,5,0)</f>
        <v>41.3</v>
      </c>
    </row>
    <row r="6" spans="1:7" x14ac:dyDescent="0.25">
      <c r="A6">
        <v>1965</v>
      </c>
      <c r="B6">
        <v>1</v>
      </c>
      <c r="C6" s="4" t="s">
        <v>6</v>
      </c>
      <c r="D6" s="2">
        <f>VLOOKUP($C6,[1]Data!$A$4:$E$20,2,0)</f>
        <v>126</v>
      </c>
      <c r="E6" s="2">
        <f>VLOOKUP($C6,[1]Data!$A$4:$E$19,3,0)</f>
        <v>21.19</v>
      </c>
      <c r="F6" s="2">
        <f>VLOOKUP($C6,[1]Data!$A$4:$E$19,4,0)</f>
        <v>252</v>
      </c>
      <c r="G6" s="2">
        <f>VLOOKUP($C6,[1]Data!$A$4:$E$19,5,0)</f>
        <v>41.3</v>
      </c>
    </row>
    <row r="7" spans="1:7" x14ac:dyDescent="0.25">
      <c r="A7">
        <v>1966</v>
      </c>
      <c r="B7">
        <v>1</v>
      </c>
      <c r="C7" s="4" t="s">
        <v>6</v>
      </c>
      <c r="D7" s="2">
        <f>VLOOKUP($C7,[1]Data!$A$4:$E$20,2,0)</f>
        <v>126</v>
      </c>
      <c r="E7" s="2">
        <f>VLOOKUP($C7,[1]Data!$A$4:$E$19,3,0)</f>
        <v>21.19</v>
      </c>
      <c r="F7" s="2">
        <f>VLOOKUP($C7,[1]Data!$A$4:$E$19,4,0)</f>
        <v>252</v>
      </c>
      <c r="G7" s="2">
        <f>VLOOKUP($C7,[1]Data!$A$4:$E$19,5,0)</f>
        <v>41.3</v>
      </c>
    </row>
    <row r="8" spans="1:7" x14ac:dyDescent="0.25">
      <c r="A8">
        <v>1967</v>
      </c>
      <c r="B8">
        <v>1</v>
      </c>
      <c r="C8" s="4" t="s">
        <v>6</v>
      </c>
      <c r="D8" s="2">
        <f>VLOOKUP($C8,[1]Data!$A$4:$E$20,2,0)</f>
        <v>126</v>
      </c>
      <c r="E8" s="2">
        <f>VLOOKUP($C8,[1]Data!$A$4:$E$19,3,0)</f>
        <v>21.19</v>
      </c>
      <c r="F8" s="2">
        <f>VLOOKUP($C8,[1]Data!$A$4:$E$19,4,0)</f>
        <v>252</v>
      </c>
      <c r="G8" s="2">
        <f>VLOOKUP($C8,[1]Data!$A$4:$E$19,5,0)</f>
        <v>41.3</v>
      </c>
    </row>
    <row r="9" spans="1:7" x14ac:dyDescent="0.25">
      <c r="A9">
        <v>1968</v>
      </c>
      <c r="B9">
        <v>1</v>
      </c>
      <c r="C9" s="4" t="s">
        <v>6</v>
      </c>
      <c r="D9" s="2">
        <f>VLOOKUP($C9,[1]Data!$A$4:$E$20,2,0)</f>
        <v>126</v>
      </c>
      <c r="E9" s="2">
        <f>VLOOKUP($C9,[1]Data!$A$4:$E$19,3,0)</f>
        <v>21.19</v>
      </c>
      <c r="F9" s="2">
        <f>VLOOKUP($C9,[1]Data!$A$4:$E$19,4,0)</f>
        <v>252</v>
      </c>
      <c r="G9" s="2">
        <f>VLOOKUP($C9,[1]Data!$A$4:$E$19,5,0)</f>
        <v>41.3</v>
      </c>
    </row>
    <row r="10" spans="1:7" x14ac:dyDescent="0.25">
      <c r="A10">
        <v>1969</v>
      </c>
      <c r="B10">
        <v>1</v>
      </c>
      <c r="C10" s="4" t="s">
        <v>6</v>
      </c>
      <c r="D10" s="2">
        <f>VLOOKUP($C10,[1]Data!$A$4:$E$20,2,0)</f>
        <v>126</v>
      </c>
      <c r="E10" s="2">
        <f>VLOOKUP($C10,[1]Data!$A$4:$E$19,3,0)</f>
        <v>21.19</v>
      </c>
      <c r="F10" s="2">
        <f>VLOOKUP($C10,[1]Data!$A$4:$E$19,4,0)</f>
        <v>252</v>
      </c>
      <c r="G10" s="2">
        <f>VLOOKUP($C10,[1]Data!$A$4:$E$19,5,0)</f>
        <v>41.3</v>
      </c>
    </row>
    <row r="11" spans="1:7" x14ac:dyDescent="0.25">
      <c r="A11">
        <v>1970</v>
      </c>
      <c r="B11">
        <v>1</v>
      </c>
      <c r="C11" s="4" t="s">
        <v>6</v>
      </c>
      <c r="D11" s="2">
        <f>VLOOKUP($C11,[1]Data!$A$4:$E$20,2,0)</f>
        <v>126</v>
      </c>
      <c r="E11" s="2">
        <f>VLOOKUP($C11,[1]Data!$A$4:$E$19,3,0)</f>
        <v>21.19</v>
      </c>
      <c r="F11" s="2">
        <f>VLOOKUP($C11,[1]Data!$A$4:$E$19,4,0)</f>
        <v>252</v>
      </c>
      <c r="G11" s="2">
        <f>VLOOKUP($C11,[1]Data!$A$4:$E$19,5,0)</f>
        <v>41.3</v>
      </c>
    </row>
    <row r="12" spans="1:7" x14ac:dyDescent="0.25">
      <c r="A12">
        <v>1971</v>
      </c>
      <c r="B12">
        <v>1</v>
      </c>
      <c r="C12" s="4" t="s">
        <v>6</v>
      </c>
      <c r="D12" s="2">
        <f>VLOOKUP($C12,[1]Data!$A$4:$E$20,2,0)</f>
        <v>126</v>
      </c>
      <c r="E12" s="2">
        <f>VLOOKUP($C12,[1]Data!$A$4:$E$19,3,0)</f>
        <v>21.19</v>
      </c>
      <c r="F12" s="2">
        <f>VLOOKUP($C12,[1]Data!$A$4:$E$19,4,0)</f>
        <v>252</v>
      </c>
      <c r="G12" s="2">
        <f>VLOOKUP($C12,[1]Data!$A$4:$E$19,5,0)</f>
        <v>41.3</v>
      </c>
    </row>
    <row r="13" spans="1:7" x14ac:dyDescent="0.25">
      <c r="A13">
        <v>1972</v>
      </c>
      <c r="B13">
        <v>1</v>
      </c>
      <c r="C13" s="4" t="s">
        <v>6</v>
      </c>
      <c r="D13" s="2">
        <f>VLOOKUP($C13,[1]Data!$A$4:$E$20,2,0)</f>
        <v>126</v>
      </c>
      <c r="E13" s="2">
        <f>VLOOKUP($C13,[1]Data!$A$4:$E$19,3,0)</f>
        <v>21.19</v>
      </c>
      <c r="F13" s="2">
        <f>VLOOKUP($C13,[1]Data!$A$4:$E$19,4,0)</f>
        <v>252</v>
      </c>
      <c r="G13" s="2">
        <f>VLOOKUP($C13,[1]Data!$A$4:$E$19,5,0)</f>
        <v>41.3</v>
      </c>
    </row>
    <row r="14" spans="1:7" x14ac:dyDescent="0.25">
      <c r="A14">
        <v>1973</v>
      </c>
      <c r="B14">
        <v>1</v>
      </c>
      <c r="C14" s="4" t="s">
        <v>6</v>
      </c>
      <c r="D14" s="2">
        <f>VLOOKUP($C14,[1]Data!$A$4:$E$20,2,0)</f>
        <v>126</v>
      </c>
      <c r="E14" s="2">
        <f>VLOOKUP($C14,[1]Data!$A$4:$E$19,3,0)</f>
        <v>21.19</v>
      </c>
      <c r="F14" s="2">
        <f>VLOOKUP($C14,[1]Data!$A$4:$E$19,4,0)</f>
        <v>252</v>
      </c>
      <c r="G14" s="2">
        <f>VLOOKUP($C14,[1]Data!$A$4:$E$19,5,0)</f>
        <v>41.3</v>
      </c>
    </row>
    <row r="15" spans="1:7" x14ac:dyDescent="0.25">
      <c r="A15">
        <v>1974</v>
      </c>
      <c r="B15">
        <v>1</v>
      </c>
      <c r="C15" s="4" t="s">
        <v>6</v>
      </c>
      <c r="D15" s="2">
        <f>VLOOKUP($C15,[1]Data!$A$4:$E$20,2,0)</f>
        <v>126</v>
      </c>
      <c r="E15" s="2">
        <f>VLOOKUP($C15,[1]Data!$A$4:$E$19,3,0)</f>
        <v>21.19</v>
      </c>
      <c r="F15" s="2">
        <f>VLOOKUP($C15,[1]Data!$A$4:$E$19,4,0)</f>
        <v>252</v>
      </c>
      <c r="G15" s="2">
        <f>VLOOKUP($C15,[1]Data!$A$4:$E$19,5,0)</f>
        <v>41.3</v>
      </c>
    </row>
    <row r="16" spans="1:7" x14ac:dyDescent="0.25">
      <c r="A16">
        <v>1975</v>
      </c>
      <c r="B16">
        <v>1</v>
      </c>
      <c r="C16" s="4" t="s">
        <v>6</v>
      </c>
      <c r="D16" s="2">
        <f>VLOOKUP($C16,[1]Data!$A$4:$E$20,2,0)</f>
        <v>126</v>
      </c>
      <c r="E16" s="2">
        <f>VLOOKUP($C16,[1]Data!$A$4:$E$19,3,0)</f>
        <v>21.19</v>
      </c>
      <c r="F16" s="2">
        <f>VLOOKUP($C16,[1]Data!$A$4:$E$19,4,0)</f>
        <v>252</v>
      </c>
      <c r="G16" s="2">
        <f>VLOOKUP($C16,[1]Data!$A$4:$E$19,5,0)</f>
        <v>41.3</v>
      </c>
    </row>
    <row r="17" spans="1:7" x14ac:dyDescent="0.25">
      <c r="A17">
        <v>1976</v>
      </c>
      <c r="B17">
        <v>1</v>
      </c>
      <c r="C17" s="4" t="s">
        <v>6</v>
      </c>
      <c r="D17" s="2">
        <f>VLOOKUP($C17,[1]Data!$A$4:$E$20,2,0)</f>
        <v>126</v>
      </c>
      <c r="E17" s="2">
        <f>VLOOKUP($C17,[1]Data!$A$4:$E$19,3,0)</f>
        <v>21.19</v>
      </c>
      <c r="F17" s="2">
        <f>VLOOKUP($C17,[1]Data!$A$4:$E$19,4,0)</f>
        <v>252</v>
      </c>
      <c r="G17" s="2">
        <f>VLOOKUP($C17,[1]Data!$A$4:$E$19,5,0)</f>
        <v>41.3</v>
      </c>
    </row>
    <row r="18" spans="1:7" x14ac:dyDescent="0.25">
      <c r="A18">
        <v>1977</v>
      </c>
      <c r="B18">
        <v>1</v>
      </c>
      <c r="C18" s="4" t="s">
        <v>6</v>
      </c>
      <c r="D18" s="2">
        <f>VLOOKUP($C18,[1]Data!$A$4:$E$20,2,0)</f>
        <v>126</v>
      </c>
      <c r="E18" s="2">
        <f>VLOOKUP($C18,[1]Data!$A$4:$E$19,3,0)</f>
        <v>21.19</v>
      </c>
      <c r="F18" s="2">
        <f>VLOOKUP($C18,[1]Data!$A$4:$E$19,4,0)</f>
        <v>252</v>
      </c>
      <c r="G18" s="2">
        <f>VLOOKUP($C18,[1]Data!$A$4:$E$19,5,0)</f>
        <v>41.3</v>
      </c>
    </row>
    <row r="19" spans="1:7" x14ac:dyDescent="0.25">
      <c r="A19">
        <v>1978</v>
      </c>
      <c r="B19">
        <v>1</v>
      </c>
      <c r="C19" s="4" t="s">
        <v>6</v>
      </c>
      <c r="D19" s="2">
        <f>VLOOKUP($C19,[1]Data!$A$4:$E$20,2,0)</f>
        <v>126</v>
      </c>
      <c r="E19" s="2">
        <f>VLOOKUP($C19,[1]Data!$A$4:$E$19,3,0)</f>
        <v>21.19</v>
      </c>
      <c r="F19" s="2">
        <f>VLOOKUP($C19,[1]Data!$A$4:$E$19,4,0)</f>
        <v>252</v>
      </c>
      <c r="G19" s="2">
        <f>VLOOKUP($C19,[1]Data!$A$4:$E$19,5,0)</f>
        <v>41.3</v>
      </c>
    </row>
    <row r="20" spans="1:7" x14ac:dyDescent="0.25">
      <c r="A20">
        <v>1979</v>
      </c>
      <c r="B20">
        <v>1</v>
      </c>
      <c r="C20" s="4" t="s">
        <v>6</v>
      </c>
      <c r="D20" s="2">
        <f>VLOOKUP($C20,[1]Data!$A$4:$E$20,2,0)</f>
        <v>126</v>
      </c>
      <c r="E20" s="2">
        <f>VLOOKUP($C20,[1]Data!$A$4:$E$19,3,0)</f>
        <v>21.19</v>
      </c>
      <c r="F20" s="2">
        <f>VLOOKUP($C20,[1]Data!$A$4:$E$19,4,0)</f>
        <v>252</v>
      </c>
      <c r="G20" s="2">
        <f>VLOOKUP($C20,[1]Data!$A$4:$E$19,5,0)</f>
        <v>41.3</v>
      </c>
    </row>
    <row r="21" spans="1:7" x14ac:dyDescent="0.25">
      <c r="A21">
        <v>1980</v>
      </c>
      <c r="B21">
        <v>1</v>
      </c>
      <c r="C21" s="4" t="s">
        <v>6</v>
      </c>
      <c r="D21" s="2">
        <f>VLOOKUP($C21,[1]Data!$A$4:$E$20,2,0)</f>
        <v>126</v>
      </c>
      <c r="E21" s="2">
        <f>VLOOKUP($C21,[1]Data!$A$4:$E$19,3,0)</f>
        <v>21.19</v>
      </c>
      <c r="F21" s="2">
        <f>VLOOKUP($C21,[1]Data!$A$4:$E$19,4,0)</f>
        <v>252</v>
      </c>
      <c r="G21" s="2">
        <f>VLOOKUP($C21,[1]Data!$A$4:$E$19,5,0)</f>
        <v>41.3</v>
      </c>
    </row>
    <row r="22" spans="1:7" x14ac:dyDescent="0.25">
      <c r="A22">
        <v>1981</v>
      </c>
      <c r="B22">
        <v>1</v>
      </c>
      <c r="C22" s="4" t="s">
        <v>6</v>
      </c>
      <c r="D22" s="2">
        <f>VLOOKUP($C22,[1]Data!$A$4:$E$20,2,0)</f>
        <v>126</v>
      </c>
      <c r="E22" s="2">
        <f>VLOOKUP($C22,[1]Data!$A$4:$E$19,3,0)</f>
        <v>21.19</v>
      </c>
      <c r="F22" s="2">
        <f>VLOOKUP($C22,[1]Data!$A$4:$E$19,4,0)</f>
        <v>252</v>
      </c>
      <c r="G22" s="2">
        <f>VLOOKUP($C22,[1]Data!$A$4:$E$19,5,0)</f>
        <v>41.3</v>
      </c>
    </row>
    <row r="23" spans="1:7" x14ac:dyDescent="0.25">
      <c r="A23">
        <v>1982</v>
      </c>
      <c r="B23">
        <v>1</v>
      </c>
      <c r="C23" s="4" t="s">
        <v>6</v>
      </c>
      <c r="D23" s="2">
        <f>VLOOKUP($C23,[1]Data!$A$4:$E$20,2,0)</f>
        <v>126</v>
      </c>
      <c r="E23" s="2">
        <f>VLOOKUP($C23,[1]Data!$A$4:$E$19,3,0)</f>
        <v>21.19</v>
      </c>
      <c r="F23" s="2">
        <f>VLOOKUP($C23,[1]Data!$A$4:$E$19,4,0)</f>
        <v>252</v>
      </c>
      <c r="G23" s="2">
        <f>VLOOKUP($C23,[1]Data!$A$4:$E$19,5,0)</f>
        <v>41.3</v>
      </c>
    </row>
    <row r="24" spans="1:7" x14ac:dyDescent="0.25">
      <c r="A24">
        <v>1983</v>
      </c>
      <c r="B24">
        <v>1</v>
      </c>
      <c r="C24" s="4" t="s">
        <v>6</v>
      </c>
      <c r="D24" s="2">
        <f>VLOOKUP($C24,[1]Data!$A$4:$E$20,2,0)</f>
        <v>126</v>
      </c>
      <c r="E24" s="2">
        <f>VLOOKUP($C24,[1]Data!$A$4:$E$19,3,0)</f>
        <v>21.19</v>
      </c>
      <c r="F24" s="2">
        <f>VLOOKUP($C24,[1]Data!$A$4:$E$19,4,0)</f>
        <v>252</v>
      </c>
      <c r="G24" s="2">
        <f>VLOOKUP($C24,[1]Data!$A$4:$E$19,5,0)</f>
        <v>41.3</v>
      </c>
    </row>
    <row r="25" spans="1:7" x14ac:dyDescent="0.25">
      <c r="A25">
        <v>1984</v>
      </c>
      <c r="B25">
        <v>1</v>
      </c>
      <c r="C25" s="4" t="s">
        <v>6</v>
      </c>
      <c r="D25" s="2">
        <f>VLOOKUP($C25,[1]Data!$A$4:$E$20,2,0)</f>
        <v>126</v>
      </c>
      <c r="E25" s="2">
        <f>VLOOKUP($C25,[1]Data!$A$4:$E$19,3,0)</f>
        <v>21.19</v>
      </c>
      <c r="F25" s="2">
        <f>VLOOKUP($C25,[1]Data!$A$4:$E$19,4,0)</f>
        <v>252</v>
      </c>
      <c r="G25" s="2">
        <f>VLOOKUP($C25,[1]Data!$A$4:$E$19,5,0)</f>
        <v>41.3</v>
      </c>
    </row>
    <row r="26" spans="1:7" x14ac:dyDescent="0.25">
      <c r="A26">
        <v>1985</v>
      </c>
      <c r="B26">
        <v>1</v>
      </c>
      <c r="C26" s="4" t="s">
        <v>6</v>
      </c>
      <c r="D26" s="2">
        <f>VLOOKUP($C26,[1]Data!$A$4:$E$20,2,0)</f>
        <v>126</v>
      </c>
      <c r="E26" s="2">
        <f>VLOOKUP($C26,[1]Data!$A$4:$E$19,3,0)</f>
        <v>21.19</v>
      </c>
      <c r="F26" s="2">
        <f>VLOOKUP($C26,[1]Data!$A$4:$E$19,4,0)</f>
        <v>252</v>
      </c>
      <c r="G26" s="2">
        <f>VLOOKUP($C26,[1]Data!$A$4:$E$19,5,0)</f>
        <v>41.3</v>
      </c>
    </row>
    <row r="27" spans="1:7" x14ac:dyDescent="0.25">
      <c r="A27">
        <v>1986</v>
      </c>
      <c r="B27">
        <v>1</v>
      </c>
      <c r="C27" s="4" t="s">
        <v>6</v>
      </c>
      <c r="D27" s="2">
        <f>VLOOKUP($C27,[1]Data!$A$4:$E$20,2,0)</f>
        <v>126</v>
      </c>
      <c r="E27" s="2">
        <f>VLOOKUP($C27,[1]Data!$A$4:$E$19,3,0)</f>
        <v>21.19</v>
      </c>
      <c r="F27" s="2">
        <f>VLOOKUP($C27,[1]Data!$A$4:$E$19,4,0)</f>
        <v>252</v>
      </c>
      <c r="G27" s="2">
        <f>VLOOKUP($C27,[1]Data!$A$4:$E$19,5,0)</f>
        <v>41.3</v>
      </c>
    </row>
    <row r="28" spans="1:7" x14ac:dyDescent="0.25">
      <c r="A28">
        <v>1987</v>
      </c>
      <c r="B28">
        <v>1</v>
      </c>
      <c r="C28" s="4" t="s">
        <v>6</v>
      </c>
      <c r="D28" s="2">
        <f>VLOOKUP($C28,[1]Data!$A$4:$E$20,2,0)</f>
        <v>126</v>
      </c>
      <c r="E28" s="2">
        <f>VLOOKUP($C28,[1]Data!$A$4:$E$19,3,0)</f>
        <v>21.19</v>
      </c>
      <c r="F28" s="2">
        <f>VLOOKUP($C28,[1]Data!$A$4:$E$19,4,0)</f>
        <v>252</v>
      </c>
      <c r="G28" s="2">
        <f>VLOOKUP($C28,[1]Data!$A$4:$E$19,5,0)</f>
        <v>41.3</v>
      </c>
    </row>
    <row r="29" spans="1:7" x14ac:dyDescent="0.25">
      <c r="A29">
        <v>1988</v>
      </c>
      <c r="B29">
        <v>1</v>
      </c>
      <c r="C29" s="4" t="s">
        <v>6</v>
      </c>
      <c r="D29" s="2">
        <f>VLOOKUP($C29,[1]Data!$A$4:$E$20,2,0)</f>
        <v>126</v>
      </c>
      <c r="E29" s="2">
        <f>VLOOKUP($C29,[1]Data!$A$4:$E$19,3,0)</f>
        <v>21.19</v>
      </c>
      <c r="F29" s="2">
        <f>VLOOKUP($C29,[1]Data!$A$4:$E$19,4,0)</f>
        <v>252</v>
      </c>
      <c r="G29" s="2">
        <f>VLOOKUP($C29,[1]Data!$A$4:$E$19,5,0)</f>
        <v>41.3</v>
      </c>
    </row>
    <row r="30" spans="1:7" x14ac:dyDescent="0.25">
      <c r="A30">
        <v>1989</v>
      </c>
      <c r="B30">
        <v>1</v>
      </c>
      <c r="C30" s="4" t="s">
        <v>6</v>
      </c>
      <c r="D30" s="2">
        <f>VLOOKUP($C30,[1]Data!$A$4:$E$20,2,0)</f>
        <v>126</v>
      </c>
      <c r="E30" s="2">
        <f>VLOOKUP($C30,[1]Data!$A$4:$E$19,3,0)</f>
        <v>21.19</v>
      </c>
      <c r="F30" s="2">
        <f>VLOOKUP($C30,[1]Data!$A$4:$E$19,4,0)</f>
        <v>252</v>
      </c>
      <c r="G30" s="2">
        <f>VLOOKUP($C30,[1]Data!$A$4:$E$19,5,0)</f>
        <v>41.3</v>
      </c>
    </row>
    <row r="31" spans="1:7" x14ac:dyDescent="0.25">
      <c r="A31">
        <v>1990</v>
      </c>
      <c r="B31">
        <v>1</v>
      </c>
      <c r="C31" s="4" t="s">
        <v>6</v>
      </c>
      <c r="D31" s="2">
        <f>VLOOKUP($C31,[1]Data!$A$4:$E$20,2,0)</f>
        <v>126</v>
      </c>
      <c r="E31" s="2">
        <f>VLOOKUP($C31,[1]Data!$A$4:$E$19,3,0)</f>
        <v>21.19</v>
      </c>
      <c r="F31" s="2">
        <f>VLOOKUP($C31,[1]Data!$A$4:$E$19,4,0)</f>
        <v>252</v>
      </c>
      <c r="G31" s="2">
        <f>VLOOKUP($C31,[1]Data!$A$4:$E$19,5,0)</f>
        <v>41.3</v>
      </c>
    </row>
    <row r="32" spans="1:7" x14ac:dyDescent="0.25">
      <c r="A32">
        <v>1991</v>
      </c>
      <c r="B32">
        <v>1</v>
      </c>
      <c r="C32" s="4" t="s">
        <v>6</v>
      </c>
      <c r="D32" s="2">
        <f>VLOOKUP($C32,[1]Data!$A$4:$E$20,2,0)</f>
        <v>126</v>
      </c>
      <c r="E32" s="2">
        <f>VLOOKUP($C32,[1]Data!$A$4:$E$19,3,0)</f>
        <v>21.19</v>
      </c>
      <c r="F32" s="2">
        <f>VLOOKUP($C32,[1]Data!$A$4:$E$19,4,0)</f>
        <v>252</v>
      </c>
      <c r="G32" s="2">
        <f>VLOOKUP($C32,[1]Data!$A$4:$E$19,5,0)</f>
        <v>41.3</v>
      </c>
    </row>
    <row r="33" spans="1:7" x14ac:dyDescent="0.25">
      <c r="A33">
        <v>1992</v>
      </c>
      <c r="B33">
        <v>1</v>
      </c>
      <c r="C33" s="4" t="s">
        <v>6</v>
      </c>
      <c r="D33" s="2">
        <f>VLOOKUP($C33,[1]Data!$A$4:$E$20,2,0)</f>
        <v>126</v>
      </c>
      <c r="E33" s="2">
        <f>VLOOKUP($C33,[1]Data!$A$4:$E$19,3,0)</f>
        <v>21.19</v>
      </c>
      <c r="F33" s="2">
        <f>VLOOKUP($C33,[1]Data!$A$4:$E$19,4,0)</f>
        <v>252</v>
      </c>
      <c r="G33" s="2">
        <f>VLOOKUP($C33,[1]Data!$A$4:$E$19,5,0)</f>
        <v>41.3</v>
      </c>
    </row>
    <row r="34" spans="1:7" x14ac:dyDescent="0.25">
      <c r="A34">
        <v>1993</v>
      </c>
      <c r="B34">
        <v>1</v>
      </c>
      <c r="C34" s="4" t="s">
        <v>6</v>
      </c>
      <c r="D34" s="2">
        <f>VLOOKUP($C34,[1]Data!$A$4:$E$20,2,0)</f>
        <v>126</v>
      </c>
      <c r="E34" s="2">
        <f>VLOOKUP($C34,[1]Data!$A$4:$E$19,3,0)</f>
        <v>21.19</v>
      </c>
      <c r="F34" s="2">
        <f>VLOOKUP($C34,[1]Data!$A$4:$E$19,4,0)</f>
        <v>252</v>
      </c>
      <c r="G34" s="2">
        <f>VLOOKUP($C34,[1]Data!$A$4:$E$19,5,0)</f>
        <v>41.3</v>
      </c>
    </row>
    <row r="35" spans="1:7" x14ac:dyDescent="0.25">
      <c r="A35">
        <v>1994</v>
      </c>
      <c r="B35">
        <v>1</v>
      </c>
      <c r="C35" s="4" t="s">
        <v>6</v>
      </c>
      <c r="D35" s="2">
        <f>VLOOKUP($C35,[1]Data!$A$4:$E$20,2,0)</f>
        <v>126</v>
      </c>
      <c r="E35" s="2">
        <f>VLOOKUP($C35,[1]Data!$A$4:$E$19,3,0)</f>
        <v>21.19</v>
      </c>
      <c r="F35" s="2">
        <f>VLOOKUP($C35,[1]Data!$A$4:$E$19,4,0)</f>
        <v>252</v>
      </c>
      <c r="G35" s="2">
        <f>VLOOKUP($C35,[1]Data!$A$4:$E$19,5,0)</f>
        <v>41.3</v>
      </c>
    </row>
    <row r="36" spans="1:7" x14ac:dyDescent="0.25">
      <c r="A36">
        <v>1995</v>
      </c>
      <c r="B36">
        <v>1</v>
      </c>
      <c r="C36" s="4" t="s">
        <v>6</v>
      </c>
      <c r="D36" s="2">
        <f>VLOOKUP($C36,[1]Data!$A$4:$E$20,2,0)</f>
        <v>126</v>
      </c>
      <c r="E36" s="2">
        <f>VLOOKUP($C36,[1]Data!$A$4:$E$19,3,0)</f>
        <v>21.19</v>
      </c>
      <c r="F36" s="2">
        <f>VLOOKUP($C36,[1]Data!$A$4:$E$19,4,0)</f>
        <v>252</v>
      </c>
      <c r="G36" s="2">
        <f>VLOOKUP($C36,[1]Data!$A$4:$E$19,5,0)</f>
        <v>41.3</v>
      </c>
    </row>
    <row r="37" spans="1:7" x14ac:dyDescent="0.25">
      <c r="A37">
        <v>1996</v>
      </c>
      <c r="B37">
        <v>1</v>
      </c>
      <c r="C37" s="4" t="s">
        <v>6</v>
      </c>
      <c r="D37" s="2">
        <f>VLOOKUP($C37,[1]Data!$A$4:$E$20,2,0)</f>
        <v>126</v>
      </c>
      <c r="E37" s="2">
        <f>VLOOKUP($C37,[1]Data!$A$4:$E$19,3,0)</f>
        <v>21.19</v>
      </c>
      <c r="F37" s="2">
        <f>VLOOKUP($C37,[1]Data!$A$4:$E$19,4,0)</f>
        <v>252</v>
      </c>
      <c r="G37" s="2">
        <f>VLOOKUP($C37,[1]Data!$A$4:$E$19,5,0)</f>
        <v>41.3</v>
      </c>
    </row>
    <row r="38" spans="1:7" x14ac:dyDescent="0.25">
      <c r="A38">
        <v>1997</v>
      </c>
      <c r="B38">
        <v>1</v>
      </c>
      <c r="C38" s="4" t="s">
        <v>6</v>
      </c>
      <c r="D38" s="2">
        <f>VLOOKUP($C38,[1]Data!$A$4:$E$20,2,0)</f>
        <v>126</v>
      </c>
      <c r="E38" s="2">
        <f>VLOOKUP($C38,[1]Data!$A$4:$E$19,3,0)</f>
        <v>21.19</v>
      </c>
      <c r="F38" s="2">
        <f>VLOOKUP($C38,[1]Data!$A$4:$E$19,4,0)</f>
        <v>252</v>
      </c>
      <c r="G38" s="2">
        <f>VLOOKUP($C38,[1]Data!$A$4:$E$19,5,0)</f>
        <v>41.3</v>
      </c>
    </row>
    <row r="39" spans="1:7" x14ac:dyDescent="0.25">
      <c r="A39">
        <v>1998</v>
      </c>
      <c r="B39">
        <v>1</v>
      </c>
      <c r="C39" s="4" t="s">
        <v>6</v>
      </c>
      <c r="D39" s="2">
        <f>VLOOKUP($C39,[1]Data!$A$4:$E$20,2,0)</f>
        <v>126</v>
      </c>
      <c r="E39" s="2">
        <f>VLOOKUP($C39,[1]Data!$A$4:$E$19,3,0)</f>
        <v>21.19</v>
      </c>
      <c r="F39" s="2">
        <f>VLOOKUP($C39,[1]Data!$A$4:$E$19,4,0)</f>
        <v>252</v>
      </c>
      <c r="G39" s="2">
        <f>VLOOKUP($C39,[1]Data!$A$4:$E$19,5,0)</f>
        <v>41.3</v>
      </c>
    </row>
    <row r="40" spans="1:7" x14ac:dyDescent="0.25">
      <c r="A40">
        <v>1999</v>
      </c>
      <c r="B40">
        <v>1</v>
      </c>
      <c r="C40" s="4" t="s">
        <v>6</v>
      </c>
      <c r="D40" s="2">
        <f>VLOOKUP($C40,[1]Data!$A$4:$E$20,2,0)</f>
        <v>126</v>
      </c>
      <c r="E40" s="2">
        <f>VLOOKUP($C40,[1]Data!$A$4:$E$19,3,0)</f>
        <v>21.19</v>
      </c>
      <c r="F40" s="2">
        <f>VLOOKUP($C40,[1]Data!$A$4:$E$19,4,0)</f>
        <v>252</v>
      </c>
      <c r="G40" s="2">
        <f>VLOOKUP($C40,[1]Data!$A$4:$E$19,5,0)</f>
        <v>41.3</v>
      </c>
    </row>
    <row r="41" spans="1:7" x14ac:dyDescent="0.25">
      <c r="A41">
        <v>2000</v>
      </c>
      <c r="B41">
        <v>1</v>
      </c>
      <c r="C41" s="4" t="s">
        <v>6</v>
      </c>
      <c r="D41" s="2">
        <f>VLOOKUP($C41,[1]Data!$A$4:$E$20,2,0)</f>
        <v>126</v>
      </c>
      <c r="E41" s="2">
        <f>VLOOKUP($C41,[1]Data!$A$4:$E$19,3,0)</f>
        <v>21.19</v>
      </c>
      <c r="F41" s="2">
        <f>VLOOKUP($C41,[1]Data!$A$4:$E$19,4,0)</f>
        <v>252</v>
      </c>
      <c r="G41" s="2">
        <f>VLOOKUP($C41,[1]Data!$A$4:$E$19,5,0)</f>
        <v>41.3</v>
      </c>
    </row>
    <row r="42" spans="1:7" x14ac:dyDescent="0.25">
      <c r="A42">
        <v>2001</v>
      </c>
      <c r="B42">
        <v>1</v>
      </c>
      <c r="C42" s="4" t="s">
        <v>6</v>
      </c>
      <c r="D42" s="2">
        <f>VLOOKUP($C42,[1]Data!$A$4:$E$20,2,0)</f>
        <v>126</v>
      </c>
      <c r="E42" s="2">
        <f>VLOOKUP($C42,[1]Data!$A$4:$E$19,3,0)</f>
        <v>21.19</v>
      </c>
      <c r="F42" s="2">
        <f>VLOOKUP($C42,[1]Data!$A$4:$E$19,4,0)</f>
        <v>252</v>
      </c>
      <c r="G42" s="2">
        <f>VLOOKUP($C42,[1]Data!$A$4:$E$19,5,0)</f>
        <v>41.3</v>
      </c>
    </row>
    <row r="43" spans="1:7" x14ac:dyDescent="0.25">
      <c r="A43">
        <v>2002</v>
      </c>
      <c r="B43">
        <v>1</v>
      </c>
      <c r="C43" s="4" t="s">
        <v>6</v>
      </c>
      <c r="D43" s="2">
        <f>VLOOKUP($C43,[1]Data!$A$4:$E$20,2,0)</f>
        <v>126</v>
      </c>
      <c r="E43" s="2">
        <f>VLOOKUP($C43,[1]Data!$A$4:$E$19,3,0)</f>
        <v>21.19</v>
      </c>
      <c r="F43" s="2">
        <f>VLOOKUP($C43,[1]Data!$A$4:$E$19,4,0)</f>
        <v>252</v>
      </c>
      <c r="G43" s="2">
        <f>VLOOKUP($C43,[1]Data!$A$4:$E$19,5,0)</f>
        <v>41.3</v>
      </c>
    </row>
    <row r="44" spans="1:7" x14ac:dyDescent="0.25">
      <c r="A44">
        <v>1961</v>
      </c>
      <c r="B44">
        <v>2</v>
      </c>
      <c r="C44" s="4" t="s">
        <v>7</v>
      </c>
      <c r="D44" s="2"/>
      <c r="E44" s="2">
        <f>VLOOKUP($C44,[1]Data!$A$4:$E$19,3,0)</f>
        <v>32.950000000000003</v>
      </c>
      <c r="F44" s="2">
        <f>VLOOKUP($C44,[1]Data!$A$4:$E$19,4,0)</f>
        <v>253</v>
      </c>
      <c r="G44" s="2">
        <f>VLOOKUP($C44,[1]Data!$A$4:$E$19,5,0)</f>
        <v>4.8</v>
      </c>
    </row>
    <row r="45" spans="1:7" x14ac:dyDescent="0.25">
      <c r="A45">
        <v>1962</v>
      </c>
      <c r="B45">
        <v>2</v>
      </c>
      <c r="C45" s="4" t="s">
        <v>7</v>
      </c>
      <c r="D45" s="2"/>
      <c r="E45" s="2">
        <f>VLOOKUP($C45,[1]Data!$A$4:$E$19,3,0)</f>
        <v>32.950000000000003</v>
      </c>
      <c r="F45" s="2">
        <f>VLOOKUP($C45,[1]Data!$A$4:$E$19,4,0)</f>
        <v>253</v>
      </c>
      <c r="G45" s="2">
        <f>VLOOKUP($C45,[1]Data!$A$4:$E$19,5,0)</f>
        <v>4.8</v>
      </c>
    </row>
    <row r="46" spans="1:7" x14ac:dyDescent="0.25">
      <c r="A46">
        <v>1963</v>
      </c>
      <c r="B46">
        <v>2</v>
      </c>
      <c r="C46" s="4" t="s">
        <v>7</v>
      </c>
      <c r="D46" s="2"/>
      <c r="E46" s="2">
        <f>VLOOKUP($C46,[1]Data!$A$4:$E$19,3,0)</f>
        <v>32.950000000000003</v>
      </c>
      <c r="F46" s="2">
        <f>VLOOKUP($C46,[1]Data!$A$4:$E$19,4,0)</f>
        <v>253</v>
      </c>
      <c r="G46" s="2">
        <f>VLOOKUP($C46,[1]Data!$A$4:$E$19,5,0)</f>
        <v>4.8</v>
      </c>
    </row>
    <row r="47" spans="1:7" x14ac:dyDescent="0.25">
      <c r="A47">
        <v>1964</v>
      </c>
      <c r="B47">
        <v>2</v>
      </c>
      <c r="C47" s="4" t="s">
        <v>7</v>
      </c>
      <c r="D47" s="2"/>
      <c r="E47" s="2">
        <f>VLOOKUP($C47,[1]Data!$A$4:$E$19,3,0)</f>
        <v>32.950000000000003</v>
      </c>
      <c r="F47" s="2">
        <f>VLOOKUP($C47,[1]Data!$A$4:$E$19,4,0)</f>
        <v>253</v>
      </c>
      <c r="G47" s="2">
        <f>VLOOKUP($C47,[1]Data!$A$4:$E$19,5,0)</f>
        <v>4.8</v>
      </c>
    </row>
    <row r="48" spans="1:7" x14ac:dyDescent="0.25">
      <c r="A48">
        <v>1965</v>
      </c>
      <c r="B48">
        <v>2</v>
      </c>
      <c r="C48" s="4" t="s">
        <v>7</v>
      </c>
      <c r="D48" s="2"/>
      <c r="E48" s="2">
        <f>VLOOKUP($C48,[1]Data!$A$4:$E$19,3,0)</f>
        <v>32.950000000000003</v>
      </c>
      <c r="F48" s="2">
        <f>VLOOKUP($C48,[1]Data!$A$4:$E$19,4,0)</f>
        <v>253</v>
      </c>
      <c r="G48" s="2">
        <f>VLOOKUP($C48,[1]Data!$A$4:$E$19,5,0)</f>
        <v>4.8</v>
      </c>
    </row>
    <row r="49" spans="1:7" x14ac:dyDescent="0.25">
      <c r="A49">
        <v>1966</v>
      </c>
      <c r="B49">
        <v>2</v>
      </c>
      <c r="C49" s="4" t="s">
        <v>7</v>
      </c>
      <c r="D49" s="2"/>
      <c r="E49" s="2">
        <f>VLOOKUP($C49,[1]Data!$A$4:$E$19,3,0)</f>
        <v>32.950000000000003</v>
      </c>
      <c r="F49" s="2">
        <f>VLOOKUP($C49,[1]Data!$A$4:$E$19,4,0)</f>
        <v>253</v>
      </c>
      <c r="G49" s="2">
        <f>VLOOKUP($C49,[1]Data!$A$4:$E$19,5,0)</f>
        <v>4.8</v>
      </c>
    </row>
    <row r="50" spans="1:7" x14ac:dyDescent="0.25">
      <c r="A50">
        <v>1967</v>
      </c>
      <c r="B50">
        <v>2</v>
      </c>
      <c r="C50" s="4" t="s">
        <v>7</v>
      </c>
      <c r="D50" s="2"/>
      <c r="E50" s="2">
        <f>VLOOKUP($C50,[1]Data!$A$4:$E$19,3,0)</f>
        <v>32.950000000000003</v>
      </c>
      <c r="F50" s="2">
        <f>VLOOKUP($C50,[1]Data!$A$4:$E$19,4,0)</f>
        <v>253</v>
      </c>
      <c r="G50" s="2">
        <f>VLOOKUP($C50,[1]Data!$A$4:$E$19,5,0)</f>
        <v>4.8</v>
      </c>
    </row>
    <row r="51" spans="1:7" x14ac:dyDescent="0.25">
      <c r="A51">
        <v>1968</v>
      </c>
      <c r="B51">
        <v>2</v>
      </c>
      <c r="C51" s="4" t="s">
        <v>7</v>
      </c>
      <c r="D51" s="2"/>
      <c r="E51" s="2">
        <f>VLOOKUP($C51,[1]Data!$A$4:$E$19,3,0)</f>
        <v>32.950000000000003</v>
      </c>
      <c r="F51" s="2">
        <f>VLOOKUP($C51,[1]Data!$A$4:$E$19,4,0)</f>
        <v>253</v>
      </c>
      <c r="G51" s="2">
        <f>VLOOKUP($C51,[1]Data!$A$4:$E$19,5,0)</f>
        <v>4.8</v>
      </c>
    </row>
    <row r="52" spans="1:7" x14ac:dyDescent="0.25">
      <c r="A52">
        <v>1969</v>
      </c>
      <c r="B52">
        <v>2</v>
      </c>
      <c r="C52" s="4" t="s">
        <v>7</v>
      </c>
      <c r="D52" s="2"/>
      <c r="E52" s="2">
        <f>VLOOKUP($C52,[1]Data!$A$4:$E$19,3,0)</f>
        <v>32.950000000000003</v>
      </c>
      <c r="F52" s="2">
        <f>VLOOKUP($C52,[1]Data!$A$4:$E$19,4,0)</f>
        <v>253</v>
      </c>
      <c r="G52" s="2">
        <f>VLOOKUP($C52,[1]Data!$A$4:$E$19,5,0)</f>
        <v>4.8</v>
      </c>
    </row>
    <row r="53" spans="1:7" x14ac:dyDescent="0.25">
      <c r="A53">
        <v>1970</v>
      </c>
      <c r="B53">
        <v>2</v>
      </c>
      <c r="C53" s="4" t="s">
        <v>7</v>
      </c>
      <c r="D53" s="2"/>
      <c r="E53" s="2">
        <f>VLOOKUP($C53,[1]Data!$A$4:$E$19,3,0)</f>
        <v>32.950000000000003</v>
      </c>
      <c r="F53" s="2">
        <f>VLOOKUP($C53,[1]Data!$A$4:$E$19,4,0)</f>
        <v>253</v>
      </c>
      <c r="G53" s="2">
        <f>VLOOKUP($C53,[1]Data!$A$4:$E$19,5,0)</f>
        <v>4.8</v>
      </c>
    </row>
    <row r="54" spans="1:7" x14ac:dyDescent="0.25">
      <c r="A54">
        <v>1971</v>
      </c>
      <c r="B54">
        <v>2</v>
      </c>
      <c r="C54" s="4" t="s">
        <v>7</v>
      </c>
      <c r="D54" s="2"/>
      <c r="E54" s="2">
        <f>VLOOKUP($C54,[1]Data!$A$4:$E$19,3,0)</f>
        <v>32.950000000000003</v>
      </c>
      <c r="F54" s="2">
        <f>VLOOKUP($C54,[1]Data!$A$4:$E$19,4,0)</f>
        <v>253</v>
      </c>
      <c r="G54" s="2">
        <f>VLOOKUP($C54,[1]Data!$A$4:$E$19,5,0)</f>
        <v>4.8</v>
      </c>
    </row>
    <row r="55" spans="1:7" x14ac:dyDescent="0.25">
      <c r="A55">
        <v>1972</v>
      </c>
      <c r="B55">
        <v>2</v>
      </c>
      <c r="C55" s="4" t="s">
        <v>7</v>
      </c>
      <c r="D55" s="2"/>
      <c r="E55" s="2">
        <f>VLOOKUP($C55,[1]Data!$A$4:$E$19,3,0)</f>
        <v>32.950000000000003</v>
      </c>
      <c r="F55" s="2">
        <f>VLOOKUP($C55,[1]Data!$A$4:$E$19,4,0)</f>
        <v>253</v>
      </c>
      <c r="G55" s="2">
        <f>VLOOKUP($C55,[1]Data!$A$4:$E$19,5,0)</f>
        <v>4.8</v>
      </c>
    </row>
    <row r="56" spans="1:7" x14ac:dyDescent="0.25">
      <c r="A56">
        <v>1973</v>
      </c>
      <c r="B56">
        <v>2</v>
      </c>
      <c r="C56" s="4" t="s">
        <v>7</v>
      </c>
      <c r="D56" s="2"/>
      <c r="E56" s="2">
        <f>VLOOKUP($C56,[1]Data!$A$4:$E$19,3,0)</f>
        <v>32.950000000000003</v>
      </c>
      <c r="F56" s="2">
        <f>VLOOKUP($C56,[1]Data!$A$4:$E$19,4,0)</f>
        <v>253</v>
      </c>
      <c r="G56" s="2">
        <f>VLOOKUP($C56,[1]Data!$A$4:$E$19,5,0)</f>
        <v>4.8</v>
      </c>
    </row>
    <row r="57" spans="1:7" x14ac:dyDescent="0.25">
      <c r="A57">
        <v>1974</v>
      </c>
      <c r="B57">
        <v>2</v>
      </c>
      <c r="C57" s="4" t="s">
        <v>7</v>
      </c>
      <c r="D57" s="2"/>
      <c r="E57" s="2">
        <f>VLOOKUP($C57,[1]Data!$A$4:$E$19,3,0)</f>
        <v>32.950000000000003</v>
      </c>
      <c r="F57" s="2">
        <f>VLOOKUP($C57,[1]Data!$A$4:$E$19,4,0)</f>
        <v>253</v>
      </c>
      <c r="G57" s="2">
        <f>VLOOKUP($C57,[1]Data!$A$4:$E$19,5,0)</f>
        <v>4.8</v>
      </c>
    </row>
    <row r="58" spans="1:7" x14ac:dyDescent="0.25">
      <c r="A58">
        <v>1975</v>
      </c>
      <c r="B58">
        <v>2</v>
      </c>
      <c r="C58" s="4" t="s">
        <v>7</v>
      </c>
      <c r="D58" s="2"/>
      <c r="E58" s="2">
        <f>VLOOKUP($C58,[1]Data!$A$4:$E$19,3,0)</f>
        <v>32.950000000000003</v>
      </c>
      <c r="F58" s="2">
        <f>VLOOKUP($C58,[1]Data!$A$4:$E$19,4,0)</f>
        <v>253</v>
      </c>
      <c r="G58" s="2">
        <f>VLOOKUP($C58,[1]Data!$A$4:$E$19,5,0)</f>
        <v>4.8</v>
      </c>
    </row>
    <row r="59" spans="1:7" x14ac:dyDescent="0.25">
      <c r="A59">
        <v>1976</v>
      </c>
      <c r="B59">
        <v>2</v>
      </c>
      <c r="C59" s="4" t="s">
        <v>7</v>
      </c>
      <c r="D59" s="2"/>
      <c r="E59" s="2">
        <f>VLOOKUP($C59,[1]Data!$A$4:$E$19,3,0)</f>
        <v>32.950000000000003</v>
      </c>
      <c r="F59" s="2">
        <f>VLOOKUP($C59,[1]Data!$A$4:$E$19,4,0)</f>
        <v>253</v>
      </c>
      <c r="G59" s="2">
        <f>VLOOKUP($C59,[1]Data!$A$4:$E$19,5,0)</f>
        <v>4.8</v>
      </c>
    </row>
    <row r="60" spans="1:7" x14ac:dyDescent="0.25">
      <c r="A60">
        <v>1977</v>
      </c>
      <c r="B60">
        <v>2</v>
      </c>
      <c r="C60" s="4" t="s">
        <v>7</v>
      </c>
      <c r="D60" s="2"/>
      <c r="E60" s="2">
        <f>VLOOKUP($C60,[1]Data!$A$4:$E$19,3,0)</f>
        <v>32.950000000000003</v>
      </c>
      <c r="F60" s="2">
        <f>VLOOKUP($C60,[1]Data!$A$4:$E$19,4,0)</f>
        <v>253</v>
      </c>
      <c r="G60" s="2">
        <f>VLOOKUP($C60,[1]Data!$A$4:$E$19,5,0)</f>
        <v>4.8</v>
      </c>
    </row>
    <row r="61" spans="1:7" x14ac:dyDescent="0.25">
      <c r="A61">
        <v>1978</v>
      </c>
      <c r="B61">
        <v>2</v>
      </c>
      <c r="C61" s="4" t="s">
        <v>7</v>
      </c>
      <c r="D61" s="2"/>
      <c r="E61" s="2">
        <f>VLOOKUP($C61,[1]Data!$A$4:$E$19,3,0)</f>
        <v>32.950000000000003</v>
      </c>
      <c r="F61" s="2">
        <f>VLOOKUP($C61,[1]Data!$A$4:$E$19,4,0)</f>
        <v>253</v>
      </c>
      <c r="G61" s="2">
        <f>VLOOKUP($C61,[1]Data!$A$4:$E$19,5,0)</f>
        <v>4.8</v>
      </c>
    </row>
    <row r="62" spans="1:7" x14ac:dyDescent="0.25">
      <c r="A62">
        <v>1979</v>
      </c>
      <c r="B62">
        <v>2</v>
      </c>
      <c r="C62" s="4" t="s">
        <v>7</v>
      </c>
      <c r="D62" s="2"/>
      <c r="E62" s="2">
        <f>VLOOKUP($C62,[1]Data!$A$4:$E$19,3,0)</f>
        <v>32.950000000000003</v>
      </c>
      <c r="F62" s="2">
        <f>VLOOKUP($C62,[1]Data!$A$4:$E$19,4,0)</f>
        <v>253</v>
      </c>
      <c r="G62" s="2">
        <f>VLOOKUP($C62,[1]Data!$A$4:$E$19,5,0)</f>
        <v>4.8</v>
      </c>
    </row>
    <row r="63" spans="1:7" x14ac:dyDescent="0.25">
      <c r="A63">
        <v>1980</v>
      </c>
      <c r="B63">
        <v>2</v>
      </c>
      <c r="C63" s="4" t="s">
        <v>7</v>
      </c>
      <c r="D63" s="2"/>
      <c r="E63" s="2">
        <f>VLOOKUP($C63,[1]Data!$A$4:$E$19,3,0)</f>
        <v>32.950000000000003</v>
      </c>
      <c r="F63" s="2">
        <f>VLOOKUP($C63,[1]Data!$A$4:$E$19,4,0)</f>
        <v>253</v>
      </c>
      <c r="G63" s="2">
        <f>VLOOKUP($C63,[1]Data!$A$4:$E$19,5,0)</f>
        <v>4.8</v>
      </c>
    </row>
    <row r="64" spans="1:7" x14ac:dyDescent="0.25">
      <c r="A64">
        <v>1981</v>
      </c>
      <c r="B64">
        <v>2</v>
      </c>
      <c r="C64" s="4" t="s">
        <v>7</v>
      </c>
      <c r="D64" s="2"/>
      <c r="E64" s="2">
        <f>VLOOKUP($C64,[1]Data!$A$4:$E$19,3,0)</f>
        <v>32.950000000000003</v>
      </c>
      <c r="F64" s="2">
        <f>VLOOKUP($C64,[1]Data!$A$4:$E$19,4,0)</f>
        <v>253</v>
      </c>
      <c r="G64" s="2">
        <f>VLOOKUP($C64,[1]Data!$A$4:$E$19,5,0)</f>
        <v>4.8</v>
      </c>
    </row>
    <row r="65" spans="1:7" x14ac:dyDescent="0.25">
      <c r="A65">
        <v>1982</v>
      </c>
      <c r="B65">
        <v>2</v>
      </c>
      <c r="C65" s="4" t="s">
        <v>7</v>
      </c>
      <c r="D65" s="2"/>
      <c r="E65" s="2">
        <f>VLOOKUP($C65,[1]Data!$A$4:$E$19,3,0)</f>
        <v>32.950000000000003</v>
      </c>
      <c r="F65" s="2">
        <f>VLOOKUP($C65,[1]Data!$A$4:$E$19,4,0)</f>
        <v>253</v>
      </c>
      <c r="G65" s="2">
        <f>VLOOKUP($C65,[1]Data!$A$4:$E$19,5,0)</f>
        <v>4.8</v>
      </c>
    </row>
    <row r="66" spans="1:7" x14ac:dyDescent="0.25">
      <c r="A66">
        <v>1983</v>
      </c>
      <c r="B66">
        <v>2</v>
      </c>
      <c r="C66" s="4" t="s">
        <v>7</v>
      </c>
      <c r="D66" s="2"/>
      <c r="E66" s="2">
        <f>VLOOKUP($C66,[1]Data!$A$4:$E$19,3,0)</f>
        <v>32.950000000000003</v>
      </c>
      <c r="F66" s="2">
        <f>VLOOKUP($C66,[1]Data!$A$4:$E$19,4,0)</f>
        <v>253</v>
      </c>
      <c r="G66" s="2">
        <f>VLOOKUP($C66,[1]Data!$A$4:$E$19,5,0)</f>
        <v>4.8</v>
      </c>
    </row>
    <row r="67" spans="1:7" x14ac:dyDescent="0.25">
      <c r="A67">
        <v>1984</v>
      </c>
      <c r="B67">
        <v>2</v>
      </c>
      <c r="C67" s="4" t="s">
        <v>7</v>
      </c>
      <c r="D67" s="2"/>
      <c r="E67" s="2">
        <f>VLOOKUP($C67,[1]Data!$A$4:$E$19,3,0)</f>
        <v>32.950000000000003</v>
      </c>
      <c r="F67" s="2">
        <f>VLOOKUP($C67,[1]Data!$A$4:$E$19,4,0)</f>
        <v>253</v>
      </c>
      <c r="G67" s="2">
        <f>VLOOKUP($C67,[1]Data!$A$4:$E$19,5,0)</f>
        <v>4.8</v>
      </c>
    </row>
    <row r="68" spans="1:7" x14ac:dyDescent="0.25">
      <c r="A68">
        <v>1985</v>
      </c>
      <c r="B68">
        <v>2</v>
      </c>
      <c r="C68" s="4" t="s">
        <v>7</v>
      </c>
      <c r="D68" s="2"/>
      <c r="E68" s="2">
        <f>VLOOKUP($C68,[1]Data!$A$4:$E$19,3,0)</f>
        <v>32.950000000000003</v>
      </c>
      <c r="F68" s="2">
        <f>VLOOKUP($C68,[1]Data!$A$4:$E$19,4,0)</f>
        <v>253</v>
      </c>
      <c r="G68" s="2">
        <f>VLOOKUP($C68,[1]Data!$A$4:$E$19,5,0)</f>
        <v>4.8</v>
      </c>
    </row>
    <row r="69" spans="1:7" x14ac:dyDescent="0.25">
      <c r="A69">
        <v>1986</v>
      </c>
      <c r="B69">
        <v>2</v>
      </c>
      <c r="C69" s="4" t="s">
        <v>7</v>
      </c>
      <c r="D69" s="2"/>
      <c r="E69" s="2">
        <f>VLOOKUP($C69,[1]Data!$A$4:$E$19,3,0)</f>
        <v>32.950000000000003</v>
      </c>
      <c r="F69" s="2">
        <f>VLOOKUP($C69,[1]Data!$A$4:$E$19,4,0)</f>
        <v>253</v>
      </c>
      <c r="G69" s="2">
        <f>VLOOKUP($C69,[1]Data!$A$4:$E$19,5,0)</f>
        <v>4.8</v>
      </c>
    </row>
    <row r="70" spans="1:7" x14ac:dyDescent="0.25">
      <c r="A70">
        <v>1987</v>
      </c>
      <c r="B70">
        <v>2</v>
      </c>
      <c r="C70" s="4" t="s">
        <v>7</v>
      </c>
      <c r="D70" s="2"/>
      <c r="E70" s="2">
        <f>VLOOKUP($C70,[1]Data!$A$4:$E$19,3,0)</f>
        <v>32.950000000000003</v>
      </c>
      <c r="F70" s="2">
        <f>VLOOKUP($C70,[1]Data!$A$4:$E$19,4,0)</f>
        <v>253</v>
      </c>
      <c r="G70" s="2">
        <f>VLOOKUP($C70,[1]Data!$A$4:$E$19,5,0)</f>
        <v>4.8</v>
      </c>
    </row>
    <row r="71" spans="1:7" x14ac:dyDescent="0.25">
      <c r="A71">
        <v>1988</v>
      </c>
      <c r="B71">
        <v>2</v>
      </c>
      <c r="C71" s="4" t="s">
        <v>7</v>
      </c>
      <c r="D71" s="2"/>
      <c r="E71" s="2">
        <f>VLOOKUP($C71,[1]Data!$A$4:$E$19,3,0)</f>
        <v>32.950000000000003</v>
      </c>
      <c r="F71" s="2">
        <f>VLOOKUP($C71,[1]Data!$A$4:$E$19,4,0)</f>
        <v>253</v>
      </c>
      <c r="G71" s="2">
        <f>VLOOKUP($C71,[1]Data!$A$4:$E$19,5,0)</f>
        <v>4.8</v>
      </c>
    </row>
    <row r="72" spans="1:7" x14ac:dyDescent="0.25">
      <c r="A72">
        <v>1989</v>
      </c>
      <c r="B72">
        <v>2</v>
      </c>
      <c r="C72" s="4" t="s">
        <v>7</v>
      </c>
      <c r="D72" s="2"/>
      <c r="E72" s="2">
        <f>VLOOKUP($C72,[1]Data!$A$4:$E$19,3,0)</f>
        <v>32.950000000000003</v>
      </c>
      <c r="F72" s="2">
        <f>VLOOKUP($C72,[1]Data!$A$4:$E$19,4,0)</f>
        <v>253</v>
      </c>
      <c r="G72" s="2">
        <f>VLOOKUP($C72,[1]Data!$A$4:$E$19,5,0)</f>
        <v>4.8</v>
      </c>
    </row>
    <row r="73" spans="1:7" x14ac:dyDescent="0.25">
      <c r="A73">
        <v>1990</v>
      </c>
      <c r="B73">
        <v>2</v>
      </c>
      <c r="C73" s="4" t="s">
        <v>7</v>
      </c>
      <c r="D73" s="2"/>
      <c r="E73" s="2">
        <f>VLOOKUP($C73,[1]Data!$A$4:$E$19,3,0)</f>
        <v>32.950000000000003</v>
      </c>
      <c r="F73" s="2">
        <f>VLOOKUP($C73,[1]Data!$A$4:$E$19,4,0)</f>
        <v>253</v>
      </c>
      <c r="G73" s="2">
        <f>VLOOKUP($C73,[1]Data!$A$4:$E$19,5,0)</f>
        <v>4.8</v>
      </c>
    </row>
    <row r="74" spans="1:7" x14ac:dyDescent="0.25">
      <c r="A74">
        <v>1991</v>
      </c>
      <c r="B74">
        <v>2</v>
      </c>
      <c r="C74" s="4" t="s">
        <v>7</v>
      </c>
      <c r="D74" s="2"/>
      <c r="E74" s="2">
        <f>VLOOKUP($C74,[1]Data!$A$4:$E$19,3,0)</f>
        <v>32.950000000000003</v>
      </c>
      <c r="F74" s="2">
        <f>VLOOKUP($C74,[1]Data!$A$4:$E$19,4,0)</f>
        <v>253</v>
      </c>
      <c r="G74" s="2">
        <f>VLOOKUP($C74,[1]Data!$A$4:$E$19,5,0)</f>
        <v>4.8</v>
      </c>
    </row>
    <row r="75" spans="1:7" x14ac:dyDescent="0.25">
      <c r="A75">
        <v>1992</v>
      </c>
      <c r="B75">
        <v>2</v>
      </c>
      <c r="C75" s="4" t="s">
        <v>7</v>
      </c>
      <c r="D75" s="2"/>
      <c r="E75" s="2">
        <f>VLOOKUP($C75,[1]Data!$A$4:$E$19,3,0)</f>
        <v>32.950000000000003</v>
      </c>
      <c r="F75" s="2">
        <f>VLOOKUP($C75,[1]Data!$A$4:$E$19,4,0)</f>
        <v>253</v>
      </c>
      <c r="G75" s="2">
        <f>VLOOKUP($C75,[1]Data!$A$4:$E$19,5,0)</f>
        <v>4.8</v>
      </c>
    </row>
    <row r="76" spans="1:7" x14ac:dyDescent="0.25">
      <c r="A76">
        <v>1993</v>
      </c>
      <c r="B76">
        <v>2</v>
      </c>
      <c r="C76" s="4" t="s">
        <v>7</v>
      </c>
      <c r="D76" s="2"/>
      <c r="E76" s="2">
        <f>VLOOKUP($C76,[1]Data!$A$4:$E$19,3,0)</f>
        <v>32.950000000000003</v>
      </c>
      <c r="F76" s="2">
        <f>VLOOKUP($C76,[1]Data!$A$4:$E$19,4,0)</f>
        <v>253</v>
      </c>
      <c r="G76" s="2">
        <f>VLOOKUP($C76,[1]Data!$A$4:$E$19,5,0)</f>
        <v>4.8</v>
      </c>
    </row>
    <row r="77" spans="1:7" x14ac:dyDescent="0.25">
      <c r="A77">
        <v>1994</v>
      </c>
      <c r="B77">
        <v>2</v>
      </c>
      <c r="C77" s="4" t="s">
        <v>7</v>
      </c>
      <c r="D77" s="2"/>
      <c r="E77" s="2">
        <f>VLOOKUP($C77,[1]Data!$A$4:$E$19,3,0)</f>
        <v>32.950000000000003</v>
      </c>
      <c r="F77" s="2">
        <f>VLOOKUP($C77,[1]Data!$A$4:$E$19,4,0)</f>
        <v>253</v>
      </c>
      <c r="G77" s="2">
        <f>VLOOKUP($C77,[1]Data!$A$4:$E$19,5,0)</f>
        <v>4.8</v>
      </c>
    </row>
    <row r="78" spans="1:7" x14ac:dyDescent="0.25">
      <c r="A78">
        <v>1995</v>
      </c>
      <c r="B78">
        <v>2</v>
      </c>
      <c r="C78" s="4" t="s">
        <v>7</v>
      </c>
      <c r="D78" s="2"/>
      <c r="E78" s="2">
        <f>VLOOKUP($C78,[1]Data!$A$4:$E$19,3,0)</f>
        <v>32.950000000000003</v>
      </c>
      <c r="F78" s="2">
        <f>VLOOKUP($C78,[1]Data!$A$4:$E$19,4,0)</f>
        <v>253</v>
      </c>
      <c r="G78" s="2">
        <f>VLOOKUP($C78,[1]Data!$A$4:$E$19,5,0)</f>
        <v>4.8</v>
      </c>
    </row>
    <row r="79" spans="1:7" x14ac:dyDescent="0.25">
      <c r="A79">
        <v>1996</v>
      </c>
      <c r="B79">
        <v>2</v>
      </c>
      <c r="C79" s="4" t="s">
        <v>7</v>
      </c>
      <c r="D79" s="2"/>
      <c r="E79" s="2">
        <f>VLOOKUP($C79,[1]Data!$A$4:$E$19,3,0)</f>
        <v>32.950000000000003</v>
      </c>
      <c r="F79" s="2">
        <f>VLOOKUP($C79,[1]Data!$A$4:$E$19,4,0)</f>
        <v>253</v>
      </c>
      <c r="G79" s="2">
        <f>VLOOKUP($C79,[1]Data!$A$4:$E$19,5,0)</f>
        <v>4.8</v>
      </c>
    </row>
    <row r="80" spans="1:7" x14ac:dyDescent="0.25">
      <c r="A80">
        <v>1997</v>
      </c>
      <c r="B80">
        <v>2</v>
      </c>
      <c r="C80" s="4" t="s">
        <v>7</v>
      </c>
      <c r="D80" s="2"/>
      <c r="E80" s="2">
        <f>VLOOKUP($C80,[1]Data!$A$4:$E$19,3,0)</f>
        <v>32.950000000000003</v>
      </c>
      <c r="F80" s="2">
        <f>VLOOKUP($C80,[1]Data!$A$4:$E$19,4,0)</f>
        <v>253</v>
      </c>
      <c r="G80" s="2">
        <f>VLOOKUP($C80,[1]Data!$A$4:$E$19,5,0)</f>
        <v>4.8</v>
      </c>
    </row>
    <row r="81" spans="1:7" x14ac:dyDescent="0.25">
      <c r="A81">
        <v>1998</v>
      </c>
      <c r="B81">
        <v>2</v>
      </c>
      <c r="C81" s="4" t="s">
        <v>7</v>
      </c>
      <c r="D81" s="2"/>
      <c r="E81" s="2">
        <f>VLOOKUP($C81,[1]Data!$A$4:$E$19,3,0)</f>
        <v>32.950000000000003</v>
      </c>
      <c r="F81" s="2">
        <f>VLOOKUP($C81,[1]Data!$A$4:$E$19,4,0)</f>
        <v>253</v>
      </c>
      <c r="G81" s="2">
        <f>VLOOKUP($C81,[1]Data!$A$4:$E$19,5,0)</f>
        <v>4.8</v>
      </c>
    </row>
    <row r="82" spans="1:7" x14ac:dyDescent="0.25">
      <c r="A82">
        <v>1999</v>
      </c>
      <c r="B82">
        <v>2</v>
      </c>
      <c r="C82" s="4" t="s">
        <v>7</v>
      </c>
      <c r="D82" s="2"/>
      <c r="E82" s="2">
        <f>VLOOKUP($C82,[1]Data!$A$4:$E$19,3,0)</f>
        <v>32.950000000000003</v>
      </c>
      <c r="F82" s="2">
        <f>VLOOKUP($C82,[1]Data!$A$4:$E$19,4,0)</f>
        <v>253</v>
      </c>
      <c r="G82" s="2">
        <f>VLOOKUP($C82,[1]Data!$A$4:$E$19,5,0)</f>
        <v>4.8</v>
      </c>
    </row>
    <row r="83" spans="1:7" x14ac:dyDescent="0.25">
      <c r="A83">
        <v>2000</v>
      </c>
      <c r="B83">
        <v>2</v>
      </c>
      <c r="C83" s="4" t="s">
        <v>7</v>
      </c>
      <c r="D83" s="2"/>
      <c r="E83" s="2">
        <f>VLOOKUP($C83,[1]Data!$A$4:$E$19,3,0)</f>
        <v>32.950000000000003</v>
      </c>
      <c r="F83" s="2">
        <f>VLOOKUP($C83,[1]Data!$A$4:$E$19,4,0)</f>
        <v>253</v>
      </c>
      <c r="G83" s="2">
        <f>VLOOKUP($C83,[1]Data!$A$4:$E$19,5,0)</f>
        <v>4.8</v>
      </c>
    </row>
    <row r="84" spans="1:7" x14ac:dyDescent="0.25">
      <c r="A84">
        <v>2001</v>
      </c>
      <c r="B84">
        <v>2</v>
      </c>
      <c r="C84" s="4" t="s">
        <v>7</v>
      </c>
      <c r="D84" s="2"/>
      <c r="E84" s="2">
        <f>VLOOKUP($C84,[1]Data!$A$4:$E$19,3,0)</f>
        <v>32.950000000000003</v>
      </c>
      <c r="F84" s="2">
        <f>VLOOKUP($C84,[1]Data!$A$4:$E$19,4,0)</f>
        <v>253</v>
      </c>
      <c r="G84" s="2">
        <f>VLOOKUP($C84,[1]Data!$A$4:$E$19,5,0)</f>
        <v>4.8</v>
      </c>
    </row>
    <row r="85" spans="1:7" x14ac:dyDescent="0.25">
      <c r="A85">
        <v>2002</v>
      </c>
      <c r="B85">
        <v>2</v>
      </c>
      <c r="C85" s="4" t="s">
        <v>7</v>
      </c>
      <c r="D85" s="2"/>
      <c r="E85" s="2">
        <f>VLOOKUP($C85,[1]Data!$A$4:$E$19,3,0)</f>
        <v>32.950000000000003</v>
      </c>
      <c r="F85" s="2">
        <f>VLOOKUP($C85,[1]Data!$A$4:$E$19,4,0)</f>
        <v>253</v>
      </c>
      <c r="G85" s="2">
        <f>VLOOKUP($C85,[1]Data!$A$4:$E$19,5,0)</f>
        <v>4.8</v>
      </c>
    </row>
    <row r="86" spans="1:7" x14ac:dyDescent="0.25">
      <c r="A86">
        <v>1961</v>
      </c>
      <c r="B86">
        <v>3</v>
      </c>
      <c r="C86" s="4" t="s">
        <v>8</v>
      </c>
      <c r="D86" s="2">
        <f>VLOOKUP($C86,[1]Data!$A$4:$E$20,2,0)</f>
        <v>94</v>
      </c>
      <c r="E86" s="2">
        <f>VLOOKUP($C86,[1]Data!$A$4:$E$19,3,0)</f>
        <v>21.95</v>
      </c>
      <c r="F86" s="2">
        <f>VLOOKUP($C86,[1]Data!$A$4:$E$19,4,0)</f>
        <v>210</v>
      </c>
      <c r="G86" s="2">
        <f>VLOOKUP($C86,[1]Data!$A$4:$E$19,5,0)</f>
        <v>29.2</v>
      </c>
    </row>
    <row r="87" spans="1:7" x14ac:dyDescent="0.25">
      <c r="A87">
        <v>1962</v>
      </c>
      <c r="B87">
        <v>3</v>
      </c>
      <c r="C87" s="4" t="s">
        <v>8</v>
      </c>
      <c r="D87" s="2">
        <f>VLOOKUP($C87,[1]Data!$A$4:$E$20,2,0)</f>
        <v>94</v>
      </c>
      <c r="E87" s="2">
        <f>VLOOKUP($C87,[1]Data!$A$4:$E$19,3,0)</f>
        <v>21.95</v>
      </c>
      <c r="F87" s="2">
        <f>VLOOKUP($C87,[1]Data!$A$4:$E$19,4,0)</f>
        <v>210</v>
      </c>
      <c r="G87" s="2">
        <f>VLOOKUP($C87,[1]Data!$A$4:$E$19,5,0)</f>
        <v>29.2</v>
      </c>
    </row>
    <row r="88" spans="1:7" x14ac:dyDescent="0.25">
      <c r="A88">
        <v>1963</v>
      </c>
      <c r="B88">
        <v>3</v>
      </c>
      <c r="C88" s="4" t="s">
        <v>8</v>
      </c>
      <c r="D88" s="2">
        <f>VLOOKUP($C88,[1]Data!$A$4:$E$20,2,0)</f>
        <v>94</v>
      </c>
      <c r="E88" s="2">
        <f>VLOOKUP($C88,[1]Data!$A$4:$E$19,3,0)</f>
        <v>21.95</v>
      </c>
      <c r="F88" s="2">
        <f>VLOOKUP($C88,[1]Data!$A$4:$E$19,4,0)</f>
        <v>210</v>
      </c>
      <c r="G88" s="2">
        <f>VLOOKUP($C88,[1]Data!$A$4:$E$19,5,0)</f>
        <v>29.2</v>
      </c>
    </row>
    <row r="89" spans="1:7" x14ac:dyDescent="0.25">
      <c r="A89">
        <v>1964</v>
      </c>
      <c r="B89">
        <v>3</v>
      </c>
      <c r="C89" s="4" t="s">
        <v>8</v>
      </c>
      <c r="D89" s="2">
        <f>VLOOKUP($C89,[1]Data!$A$4:$E$20,2,0)</f>
        <v>94</v>
      </c>
      <c r="E89" s="2">
        <f>VLOOKUP($C89,[1]Data!$A$4:$E$19,3,0)</f>
        <v>21.95</v>
      </c>
      <c r="F89" s="2">
        <f>VLOOKUP($C89,[1]Data!$A$4:$E$19,4,0)</f>
        <v>210</v>
      </c>
      <c r="G89" s="2">
        <f>VLOOKUP($C89,[1]Data!$A$4:$E$19,5,0)</f>
        <v>29.2</v>
      </c>
    </row>
    <row r="90" spans="1:7" x14ac:dyDescent="0.25">
      <c r="A90">
        <v>1965</v>
      </c>
      <c r="B90">
        <v>3</v>
      </c>
      <c r="C90" s="4" t="s">
        <v>8</v>
      </c>
      <c r="D90" s="2">
        <f>VLOOKUP($C90,[1]Data!$A$4:$E$20,2,0)</f>
        <v>94</v>
      </c>
      <c r="E90" s="2">
        <f>VLOOKUP($C90,[1]Data!$A$4:$E$19,3,0)</f>
        <v>21.95</v>
      </c>
      <c r="F90" s="2">
        <f>VLOOKUP($C90,[1]Data!$A$4:$E$19,4,0)</f>
        <v>210</v>
      </c>
      <c r="G90" s="2">
        <f>VLOOKUP($C90,[1]Data!$A$4:$E$19,5,0)</f>
        <v>29.2</v>
      </c>
    </row>
    <row r="91" spans="1:7" x14ac:dyDescent="0.25">
      <c r="A91">
        <v>1966</v>
      </c>
      <c r="B91">
        <v>3</v>
      </c>
      <c r="C91" s="4" t="s">
        <v>8</v>
      </c>
      <c r="D91" s="2">
        <f>VLOOKUP($C91,[1]Data!$A$4:$E$20,2,0)</f>
        <v>94</v>
      </c>
      <c r="E91" s="2">
        <f>VLOOKUP($C91,[1]Data!$A$4:$E$19,3,0)</f>
        <v>21.95</v>
      </c>
      <c r="F91" s="2">
        <f>VLOOKUP($C91,[1]Data!$A$4:$E$19,4,0)</f>
        <v>210</v>
      </c>
      <c r="G91" s="2">
        <f>VLOOKUP($C91,[1]Data!$A$4:$E$19,5,0)</f>
        <v>29.2</v>
      </c>
    </row>
    <row r="92" spans="1:7" x14ac:dyDescent="0.25">
      <c r="A92">
        <v>1967</v>
      </c>
      <c r="B92">
        <v>3</v>
      </c>
      <c r="C92" s="4" t="s">
        <v>8</v>
      </c>
      <c r="D92" s="2">
        <f>VLOOKUP($C92,[1]Data!$A$4:$E$20,2,0)</f>
        <v>94</v>
      </c>
      <c r="E92" s="2">
        <f>VLOOKUP($C92,[1]Data!$A$4:$E$19,3,0)</f>
        <v>21.95</v>
      </c>
      <c r="F92" s="2">
        <f>VLOOKUP($C92,[1]Data!$A$4:$E$19,4,0)</f>
        <v>210</v>
      </c>
      <c r="G92" s="2">
        <f>VLOOKUP($C92,[1]Data!$A$4:$E$19,5,0)</f>
        <v>29.2</v>
      </c>
    </row>
    <row r="93" spans="1:7" x14ac:dyDescent="0.25">
      <c r="A93">
        <v>1968</v>
      </c>
      <c r="B93">
        <v>3</v>
      </c>
      <c r="C93" s="4" t="s">
        <v>8</v>
      </c>
      <c r="D93" s="2">
        <f>VLOOKUP($C93,[1]Data!$A$4:$E$20,2,0)</f>
        <v>94</v>
      </c>
      <c r="E93" s="2">
        <f>VLOOKUP($C93,[1]Data!$A$4:$E$19,3,0)</f>
        <v>21.95</v>
      </c>
      <c r="F93" s="2">
        <f>VLOOKUP($C93,[1]Data!$A$4:$E$19,4,0)</f>
        <v>210</v>
      </c>
      <c r="G93" s="2">
        <f>VLOOKUP($C93,[1]Data!$A$4:$E$19,5,0)</f>
        <v>29.2</v>
      </c>
    </row>
    <row r="94" spans="1:7" x14ac:dyDescent="0.25">
      <c r="A94">
        <v>1969</v>
      </c>
      <c r="B94">
        <v>3</v>
      </c>
      <c r="C94" s="4" t="s">
        <v>8</v>
      </c>
      <c r="D94" s="2">
        <f>VLOOKUP($C94,[1]Data!$A$4:$E$20,2,0)</f>
        <v>94</v>
      </c>
      <c r="E94" s="2">
        <f>VLOOKUP($C94,[1]Data!$A$4:$E$19,3,0)</f>
        <v>21.95</v>
      </c>
      <c r="F94" s="2">
        <f>VLOOKUP($C94,[1]Data!$A$4:$E$19,4,0)</f>
        <v>210</v>
      </c>
      <c r="G94" s="2">
        <f>VLOOKUP($C94,[1]Data!$A$4:$E$19,5,0)</f>
        <v>29.2</v>
      </c>
    </row>
    <row r="95" spans="1:7" x14ac:dyDescent="0.25">
      <c r="A95">
        <v>1970</v>
      </c>
      <c r="B95">
        <v>3</v>
      </c>
      <c r="C95" s="4" t="s">
        <v>8</v>
      </c>
      <c r="D95" s="2">
        <f>VLOOKUP($C95,[1]Data!$A$4:$E$20,2,0)</f>
        <v>94</v>
      </c>
      <c r="E95" s="2">
        <f>VLOOKUP($C95,[1]Data!$A$4:$E$19,3,0)</f>
        <v>21.95</v>
      </c>
      <c r="F95" s="2">
        <f>VLOOKUP($C95,[1]Data!$A$4:$E$19,4,0)</f>
        <v>210</v>
      </c>
      <c r="G95" s="2">
        <f>VLOOKUP($C95,[1]Data!$A$4:$E$19,5,0)</f>
        <v>29.2</v>
      </c>
    </row>
    <row r="96" spans="1:7" x14ac:dyDescent="0.25">
      <c r="A96">
        <v>1971</v>
      </c>
      <c r="B96">
        <v>3</v>
      </c>
      <c r="C96" s="4" t="s">
        <v>8</v>
      </c>
      <c r="D96" s="2">
        <f>VLOOKUP($C96,[1]Data!$A$4:$E$20,2,0)</f>
        <v>94</v>
      </c>
      <c r="E96" s="2">
        <f>VLOOKUP($C96,[1]Data!$A$4:$E$19,3,0)</f>
        <v>21.95</v>
      </c>
      <c r="F96" s="2">
        <f>VLOOKUP($C96,[1]Data!$A$4:$E$19,4,0)</f>
        <v>210</v>
      </c>
      <c r="G96" s="2">
        <f>VLOOKUP($C96,[1]Data!$A$4:$E$19,5,0)</f>
        <v>29.2</v>
      </c>
    </row>
    <row r="97" spans="1:7" x14ac:dyDescent="0.25">
      <c r="A97">
        <v>1972</v>
      </c>
      <c r="B97">
        <v>3</v>
      </c>
      <c r="C97" s="4" t="s">
        <v>8</v>
      </c>
      <c r="D97" s="2">
        <f>VLOOKUP($C97,[1]Data!$A$4:$E$20,2,0)</f>
        <v>94</v>
      </c>
      <c r="E97" s="2">
        <f>VLOOKUP($C97,[1]Data!$A$4:$E$19,3,0)</f>
        <v>21.95</v>
      </c>
      <c r="F97" s="2">
        <f>VLOOKUP($C97,[1]Data!$A$4:$E$19,4,0)</f>
        <v>210</v>
      </c>
      <c r="G97" s="2">
        <f>VLOOKUP($C97,[1]Data!$A$4:$E$19,5,0)</f>
        <v>29.2</v>
      </c>
    </row>
    <row r="98" spans="1:7" x14ac:dyDescent="0.25">
      <c r="A98">
        <v>1973</v>
      </c>
      <c r="B98">
        <v>3</v>
      </c>
      <c r="C98" s="4" t="s">
        <v>8</v>
      </c>
      <c r="D98" s="2">
        <f>VLOOKUP($C98,[1]Data!$A$4:$E$20,2,0)</f>
        <v>94</v>
      </c>
      <c r="E98" s="2">
        <f>VLOOKUP($C98,[1]Data!$A$4:$E$19,3,0)</f>
        <v>21.95</v>
      </c>
      <c r="F98" s="2">
        <f>VLOOKUP($C98,[1]Data!$A$4:$E$19,4,0)</f>
        <v>210</v>
      </c>
      <c r="G98" s="2">
        <f>VLOOKUP($C98,[1]Data!$A$4:$E$19,5,0)</f>
        <v>29.2</v>
      </c>
    </row>
    <row r="99" spans="1:7" x14ac:dyDescent="0.25">
      <c r="A99">
        <v>1974</v>
      </c>
      <c r="B99">
        <v>3</v>
      </c>
      <c r="C99" s="4" t="s">
        <v>8</v>
      </c>
      <c r="D99" s="2">
        <f>VLOOKUP($C99,[1]Data!$A$4:$E$20,2,0)</f>
        <v>94</v>
      </c>
      <c r="E99" s="2">
        <f>VLOOKUP($C99,[1]Data!$A$4:$E$19,3,0)</f>
        <v>21.95</v>
      </c>
      <c r="F99" s="2">
        <f>VLOOKUP($C99,[1]Data!$A$4:$E$19,4,0)</f>
        <v>210</v>
      </c>
      <c r="G99" s="2">
        <f>VLOOKUP($C99,[1]Data!$A$4:$E$19,5,0)</f>
        <v>29.2</v>
      </c>
    </row>
    <row r="100" spans="1:7" x14ac:dyDescent="0.25">
      <c r="A100">
        <v>1975</v>
      </c>
      <c r="B100">
        <v>3</v>
      </c>
      <c r="C100" s="4" t="s">
        <v>8</v>
      </c>
      <c r="D100" s="2">
        <f>VLOOKUP($C100,[1]Data!$A$4:$E$20,2,0)</f>
        <v>94</v>
      </c>
      <c r="E100" s="2">
        <f>VLOOKUP($C100,[1]Data!$A$4:$E$19,3,0)</f>
        <v>21.95</v>
      </c>
      <c r="F100" s="2">
        <f>VLOOKUP($C100,[1]Data!$A$4:$E$19,4,0)</f>
        <v>210</v>
      </c>
      <c r="G100" s="2">
        <f>VLOOKUP($C100,[1]Data!$A$4:$E$19,5,0)</f>
        <v>29.2</v>
      </c>
    </row>
    <row r="101" spans="1:7" x14ac:dyDescent="0.25">
      <c r="A101">
        <v>1976</v>
      </c>
      <c r="B101">
        <v>3</v>
      </c>
      <c r="C101" s="4" t="s">
        <v>8</v>
      </c>
      <c r="D101" s="2">
        <f>VLOOKUP($C101,[1]Data!$A$4:$E$20,2,0)</f>
        <v>94</v>
      </c>
      <c r="E101" s="2">
        <f>VLOOKUP($C101,[1]Data!$A$4:$E$19,3,0)</f>
        <v>21.95</v>
      </c>
      <c r="F101" s="2">
        <f>VLOOKUP($C101,[1]Data!$A$4:$E$19,4,0)</f>
        <v>210</v>
      </c>
      <c r="G101" s="2">
        <f>VLOOKUP($C101,[1]Data!$A$4:$E$19,5,0)</f>
        <v>29.2</v>
      </c>
    </row>
    <row r="102" spans="1:7" x14ac:dyDescent="0.25">
      <c r="A102">
        <v>1977</v>
      </c>
      <c r="B102">
        <v>3</v>
      </c>
      <c r="C102" s="4" t="s">
        <v>8</v>
      </c>
      <c r="D102" s="2">
        <f>VLOOKUP($C102,[1]Data!$A$4:$E$20,2,0)</f>
        <v>94</v>
      </c>
      <c r="E102" s="2">
        <f>VLOOKUP($C102,[1]Data!$A$4:$E$19,3,0)</f>
        <v>21.95</v>
      </c>
      <c r="F102" s="2">
        <f>VLOOKUP($C102,[1]Data!$A$4:$E$19,4,0)</f>
        <v>210</v>
      </c>
      <c r="G102" s="2">
        <f>VLOOKUP($C102,[1]Data!$A$4:$E$19,5,0)</f>
        <v>29.2</v>
      </c>
    </row>
    <row r="103" spans="1:7" x14ac:dyDescent="0.25">
      <c r="A103">
        <v>1978</v>
      </c>
      <c r="B103">
        <v>3</v>
      </c>
      <c r="C103" s="4" t="s">
        <v>8</v>
      </c>
      <c r="D103" s="2">
        <f>VLOOKUP($C103,[1]Data!$A$4:$E$20,2,0)</f>
        <v>94</v>
      </c>
      <c r="E103" s="2">
        <f>VLOOKUP($C103,[1]Data!$A$4:$E$19,3,0)</f>
        <v>21.95</v>
      </c>
      <c r="F103" s="2">
        <f>VLOOKUP($C103,[1]Data!$A$4:$E$19,4,0)</f>
        <v>210</v>
      </c>
      <c r="G103" s="2">
        <f>VLOOKUP($C103,[1]Data!$A$4:$E$19,5,0)</f>
        <v>29.2</v>
      </c>
    </row>
    <row r="104" spans="1:7" x14ac:dyDescent="0.25">
      <c r="A104">
        <v>1979</v>
      </c>
      <c r="B104">
        <v>3</v>
      </c>
      <c r="C104" s="4" t="s">
        <v>8</v>
      </c>
      <c r="D104" s="2">
        <f>VLOOKUP($C104,[1]Data!$A$4:$E$20,2,0)</f>
        <v>94</v>
      </c>
      <c r="E104" s="2">
        <f>VLOOKUP($C104,[1]Data!$A$4:$E$19,3,0)</f>
        <v>21.95</v>
      </c>
      <c r="F104" s="2">
        <f>VLOOKUP($C104,[1]Data!$A$4:$E$19,4,0)</f>
        <v>210</v>
      </c>
      <c r="G104" s="2">
        <f>VLOOKUP($C104,[1]Data!$A$4:$E$19,5,0)</f>
        <v>29.2</v>
      </c>
    </row>
    <row r="105" spans="1:7" x14ac:dyDescent="0.25">
      <c r="A105">
        <v>1980</v>
      </c>
      <c r="B105">
        <v>3</v>
      </c>
      <c r="C105" s="4" t="s">
        <v>8</v>
      </c>
      <c r="D105" s="2">
        <f>VLOOKUP($C105,[1]Data!$A$4:$E$20,2,0)</f>
        <v>94</v>
      </c>
      <c r="E105" s="2">
        <f>VLOOKUP($C105,[1]Data!$A$4:$E$19,3,0)</f>
        <v>21.95</v>
      </c>
      <c r="F105" s="2">
        <f>VLOOKUP($C105,[1]Data!$A$4:$E$19,4,0)</f>
        <v>210</v>
      </c>
      <c r="G105" s="2">
        <f>VLOOKUP($C105,[1]Data!$A$4:$E$19,5,0)</f>
        <v>29.2</v>
      </c>
    </row>
    <row r="106" spans="1:7" x14ac:dyDescent="0.25">
      <c r="A106">
        <v>1981</v>
      </c>
      <c r="B106">
        <v>3</v>
      </c>
      <c r="C106" s="4" t="s">
        <v>8</v>
      </c>
      <c r="D106" s="2">
        <f>VLOOKUP($C106,[1]Data!$A$4:$E$20,2,0)</f>
        <v>94</v>
      </c>
      <c r="E106" s="2">
        <f>VLOOKUP($C106,[1]Data!$A$4:$E$19,3,0)</f>
        <v>21.95</v>
      </c>
      <c r="F106" s="2">
        <f>VLOOKUP($C106,[1]Data!$A$4:$E$19,4,0)</f>
        <v>210</v>
      </c>
      <c r="G106" s="2">
        <f>VLOOKUP($C106,[1]Data!$A$4:$E$19,5,0)</f>
        <v>29.2</v>
      </c>
    </row>
    <row r="107" spans="1:7" x14ac:dyDescent="0.25">
      <c r="A107">
        <v>1982</v>
      </c>
      <c r="B107">
        <v>3</v>
      </c>
      <c r="C107" s="4" t="s">
        <v>8</v>
      </c>
      <c r="D107" s="2">
        <f>VLOOKUP($C107,[1]Data!$A$4:$E$20,2,0)</f>
        <v>94</v>
      </c>
      <c r="E107" s="2">
        <f>VLOOKUP($C107,[1]Data!$A$4:$E$19,3,0)</f>
        <v>21.95</v>
      </c>
      <c r="F107" s="2">
        <f>VLOOKUP($C107,[1]Data!$A$4:$E$19,4,0)</f>
        <v>210</v>
      </c>
      <c r="G107" s="2">
        <f>VLOOKUP($C107,[1]Data!$A$4:$E$19,5,0)</f>
        <v>29.2</v>
      </c>
    </row>
    <row r="108" spans="1:7" x14ac:dyDescent="0.25">
      <c r="A108">
        <v>1983</v>
      </c>
      <c r="B108">
        <v>3</v>
      </c>
      <c r="C108" s="4" t="s">
        <v>8</v>
      </c>
      <c r="D108" s="2">
        <f>VLOOKUP($C108,[1]Data!$A$4:$E$20,2,0)</f>
        <v>94</v>
      </c>
      <c r="E108" s="2">
        <f>VLOOKUP($C108,[1]Data!$A$4:$E$19,3,0)</f>
        <v>21.95</v>
      </c>
      <c r="F108" s="2">
        <f>VLOOKUP($C108,[1]Data!$A$4:$E$19,4,0)</f>
        <v>210</v>
      </c>
      <c r="G108" s="2">
        <f>VLOOKUP($C108,[1]Data!$A$4:$E$19,5,0)</f>
        <v>29.2</v>
      </c>
    </row>
    <row r="109" spans="1:7" x14ac:dyDescent="0.25">
      <c r="A109">
        <v>1984</v>
      </c>
      <c r="B109">
        <v>3</v>
      </c>
      <c r="C109" s="4" t="s">
        <v>8</v>
      </c>
      <c r="D109" s="2">
        <f>VLOOKUP($C109,[1]Data!$A$4:$E$20,2,0)</f>
        <v>94</v>
      </c>
      <c r="E109" s="2">
        <f>VLOOKUP($C109,[1]Data!$A$4:$E$19,3,0)</f>
        <v>21.95</v>
      </c>
      <c r="F109" s="2">
        <f>VLOOKUP($C109,[1]Data!$A$4:$E$19,4,0)</f>
        <v>210</v>
      </c>
      <c r="G109" s="2">
        <f>VLOOKUP($C109,[1]Data!$A$4:$E$19,5,0)</f>
        <v>29.2</v>
      </c>
    </row>
    <row r="110" spans="1:7" x14ac:dyDescent="0.25">
      <c r="A110">
        <v>1985</v>
      </c>
      <c r="B110">
        <v>3</v>
      </c>
      <c r="C110" s="4" t="s">
        <v>8</v>
      </c>
      <c r="D110" s="2">
        <f>VLOOKUP($C110,[1]Data!$A$4:$E$20,2,0)</f>
        <v>94</v>
      </c>
      <c r="E110" s="2">
        <f>VLOOKUP($C110,[1]Data!$A$4:$E$19,3,0)</f>
        <v>21.95</v>
      </c>
      <c r="F110" s="2">
        <f>VLOOKUP($C110,[1]Data!$A$4:$E$19,4,0)</f>
        <v>210</v>
      </c>
      <c r="G110" s="2">
        <f>VLOOKUP($C110,[1]Data!$A$4:$E$19,5,0)</f>
        <v>29.2</v>
      </c>
    </row>
    <row r="111" spans="1:7" x14ac:dyDescent="0.25">
      <c r="A111">
        <v>1986</v>
      </c>
      <c r="B111">
        <v>3</v>
      </c>
      <c r="C111" s="4" t="s">
        <v>8</v>
      </c>
      <c r="D111" s="2">
        <f>VLOOKUP($C111,[1]Data!$A$4:$E$20,2,0)</f>
        <v>94</v>
      </c>
      <c r="E111" s="2">
        <f>VLOOKUP($C111,[1]Data!$A$4:$E$19,3,0)</f>
        <v>21.95</v>
      </c>
      <c r="F111" s="2">
        <f>VLOOKUP($C111,[1]Data!$A$4:$E$19,4,0)</f>
        <v>210</v>
      </c>
      <c r="G111" s="2">
        <f>VLOOKUP($C111,[1]Data!$A$4:$E$19,5,0)</f>
        <v>29.2</v>
      </c>
    </row>
    <row r="112" spans="1:7" x14ac:dyDescent="0.25">
      <c r="A112">
        <v>1987</v>
      </c>
      <c r="B112">
        <v>3</v>
      </c>
      <c r="C112" s="4" t="s">
        <v>8</v>
      </c>
      <c r="D112" s="2">
        <f>VLOOKUP($C112,[1]Data!$A$4:$E$20,2,0)</f>
        <v>94</v>
      </c>
      <c r="E112" s="2">
        <f>VLOOKUP($C112,[1]Data!$A$4:$E$19,3,0)</f>
        <v>21.95</v>
      </c>
      <c r="F112" s="2">
        <f>VLOOKUP($C112,[1]Data!$A$4:$E$19,4,0)</f>
        <v>210</v>
      </c>
      <c r="G112" s="2">
        <f>VLOOKUP($C112,[1]Data!$A$4:$E$19,5,0)</f>
        <v>29.2</v>
      </c>
    </row>
    <row r="113" spans="1:7" x14ac:dyDescent="0.25">
      <c r="A113">
        <v>1988</v>
      </c>
      <c r="B113">
        <v>3</v>
      </c>
      <c r="C113" s="4" t="s">
        <v>8</v>
      </c>
      <c r="D113" s="2">
        <f>VLOOKUP($C113,[1]Data!$A$4:$E$20,2,0)</f>
        <v>94</v>
      </c>
      <c r="E113" s="2">
        <f>VLOOKUP($C113,[1]Data!$A$4:$E$19,3,0)</f>
        <v>21.95</v>
      </c>
      <c r="F113" s="2">
        <f>VLOOKUP($C113,[1]Data!$A$4:$E$19,4,0)</f>
        <v>210</v>
      </c>
      <c r="G113" s="2">
        <f>VLOOKUP($C113,[1]Data!$A$4:$E$19,5,0)</f>
        <v>29.2</v>
      </c>
    </row>
    <row r="114" spans="1:7" x14ac:dyDescent="0.25">
      <c r="A114">
        <v>1989</v>
      </c>
      <c r="B114">
        <v>3</v>
      </c>
      <c r="C114" s="4" t="s">
        <v>8</v>
      </c>
      <c r="D114" s="2">
        <f>VLOOKUP($C114,[1]Data!$A$4:$E$20,2,0)</f>
        <v>94</v>
      </c>
      <c r="E114" s="2">
        <f>VLOOKUP($C114,[1]Data!$A$4:$E$19,3,0)</f>
        <v>21.95</v>
      </c>
      <c r="F114" s="2">
        <f>VLOOKUP($C114,[1]Data!$A$4:$E$19,4,0)</f>
        <v>210</v>
      </c>
      <c r="G114" s="2">
        <f>VLOOKUP($C114,[1]Data!$A$4:$E$19,5,0)</f>
        <v>29.2</v>
      </c>
    </row>
    <row r="115" spans="1:7" x14ac:dyDescent="0.25">
      <c r="A115">
        <v>1990</v>
      </c>
      <c r="B115">
        <v>3</v>
      </c>
      <c r="C115" s="4" t="s">
        <v>8</v>
      </c>
      <c r="D115" s="2">
        <f>VLOOKUP($C115,[1]Data!$A$4:$E$20,2,0)</f>
        <v>94</v>
      </c>
      <c r="E115" s="2">
        <f>VLOOKUP($C115,[1]Data!$A$4:$E$19,3,0)</f>
        <v>21.95</v>
      </c>
      <c r="F115" s="2">
        <f>VLOOKUP($C115,[1]Data!$A$4:$E$19,4,0)</f>
        <v>210</v>
      </c>
      <c r="G115" s="2">
        <f>VLOOKUP($C115,[1]Data!$A$4:$E$19,5,0)</f>
        <v>29.2</v>
      </c>
    </row>
    <row r="116" spans="1:7" x14ac:dyDescent="0.25">
      <c r="A116">
        <v>1991</v>
      </c>
      <c r="B116">
        <v>3</v>
      </c>
      <c r="C116" s="4" t="s">
        <v>8</v>
      </c>
      <c r="D116" s="2">
        <f>VLOOKUP($C116,[1]Data!$A$4:$E$20,2,0)</f>
        <v>94</v>
      </c>
      <c r="E116" s="2">
        <f>VLOOKUP($C116,[1]Data!$A$4:$E$19,3,0)</f>
        <v>21.95</v>
      </c>
      <c r="F116" s="2">
        <f>VLOOKUP($C116,[1]Data!$A$4:$E$19,4,0)</f>
        <v>210</v>
      </c>
      <c r="G116" s="2">
        <f>VLOOKUP($C116,[1]Data!$A$4:$E$19,5,0)</f>
        <v>29.2</v>
      </c>
    </row>
    <row r="117" spans="1:7" x14ac:dyDescent="0.25">
      <c r="A117">
        <v>1992</v>
      </c>
      <c r="B117">
        <v>3</v>
      </c>
      <c r="C117" s="4" t="s">
        <v>8</v>
      </c>
      <c r="D117" s="2">
        <f>VLOOKUP($C117,[1]Data!$A$4:$E$20,2,0)</f>
        <v>94</v>
      </c>
      <c r="E117" s="2">
        <f>VLOOKUP($C117,[1]Data!$A$4:$E$19,3,0)</f>
        <v>21.95</v>
      </c>
      <c r="F117" s="2">
        <f>VLOOKUP($C117,[1]Data!$A$4:$E$19,4,0)</f>
        <v>210</v>
      </c>
      <c r="G117" s="2">
        <f>VLOOKUP($C117,[1]Data!$A$4:$E$19,5,0)</f>
        <v>29.2</v>
      </c>
    </row>
    <row r="118" spans="1:7" x14ac:dyDescent="0.25">
      <c r="A118">
        <v>1993</v>
      </c>
      <c r="B118">
        <v>3</v>
      </c>
      <c r="C118" s="4" t="s">
        <v>8</v>
      </c>
      <c r="D118" s="2">
        <f>VLOOKUP($C118,[1]Data!$A$4:$E$20,2,0)</f>
        <v>94</v>
      </c>
      <c r="E118" s="2">
        <f>VLOOKUP($C118,[1]Data!$A$4:$E$19,3,0)</f>
        <v>21.95</v>
      </c>
      <c r="F118" s="2">
        <f>VLOOKUP($C118,[1]Data!$A$4:$E$19,4,0)</f>
        <v>210</v>
      </c>
      <c r="G118" s="2">
        <f>VLOOKUP($C118,[1]Data!$A$4:$E$19,5,0)</f>
        <v>29.2</v>
      </c>
    </row>
    <row r="119" spans="1:7" x14ac:dyDescent="0.25">
      <c r="A119">
        <v>1994</v>
      </c>
      <c r="B119">
        <v>3</v>
      </c>
      <c r="C119" s="4" t="s">
        <v>8</v>
      </c>
      <c r="D119" s="2">
        <f>VLOOKUP($C119,[1]Data!$A$4:$E$20,2,0)</f>
        <v>94</v>
      </c>
      <c r="E119" s="2">
        <f>VLOOKUP($C119,[1]Data!$A$4:$E$19,3,0)</f>
        <v>21.95</v>
      </c>
      <c r="F119" s="2">
        <f>VLOOKUP($C119,[1]Data!$A$4:$E$19,4,0)</f>
        <v>210</v>
      </c>
      <c r="G119" s="2">
        <f>VLOOKUP($C119,[1]Data!$A$4:$E$19,5,0)</f>
        <v>29.2</v>
      </c>
    </row>
    <row r="120" spans="1:7" x14ac:dyDescent="0.25">
      <c r="A120">
        <v>1995</v>
      </c>
      <c r="B120">
        <v>3</v>
      </c>
      <c r="C120" s="4" t="s">
        <v>8</v>
      </c>
      <c r="D120" s="2">
        <f>VLOOKUP($C120,[1]Data!$A$4:$E$20,2,0)</f>
        <v>94</v>
      </c>
      <c r="E120" s="2">
        <f>VLOOKUP($C120,[1]Data!$A$4:$E$19,3,0)</f>
        <v>21.95</v>
      </c>
      <c r="F120" s="2">
        <f>VLOOKUP($C120,[1]Data!$A$4:$E$19,4,0)</f>
        <v>210</v>
      </c>
      <c r="G120" s="2">
        <f>VLOOKUP($C120,[1]Data!$A$4:$E$19,5,0)</f>
        <v>29.2</v>
      </c>
    </row>
    <row r="121" spans="1:7" x14ac:dyDescent="0.25">
      <c r="A121">
        <v>1996</v>
      </c>
      <c r="B121">
        <v>3</v>
      </c>
      <c r="C121" s="4" t="s">
        <v>8</v>
      </c>
      <c r="D121" s="2">
        <f>VLOOKUP($C121,[1]Data!$A$4:$E$20,2,0)</f>
        <v>94</v>
      </c>
      <c r="E121" s="2">
        <f>VLOOKUP($C121,[1]Data!$A$4:$E$19,3,0)</f>
        <v>21.95</v>
      </c>
      <c r="F121" s="2">
        <f>VLOOKUP($C121,[1]Data!$A$4:$E$19,4,0)</f>
        <v>210</v>
      </c>
      <c r="G121" s="2">
        <f>VLOOKUP($C121,[1]Data!$A$4:$E$19,5,0)</f>
        <v>29.2</v>
      </c>
    </row>
    <row r="122" spans="1:7" x14ac:dyDescent="0.25">
      <c r="A122">
        <v>1997</v>
      </c>
      <c r="B122">
        <v>3</v>
      </c>
      <c r="C122" s="4" t="s">
        <v>8</v>
      </c>
      <c r="D122" s="2">
        <f>VLOOKUP($C122,[1]Data!$A$4:$E$20,2,0)</f>
        <v>94</v>
      </c>
      <c r="E122" s="2">
        <f>VLOOKUP($C122,[1]Data!$A$4:$E$19,3,0)</f>
        <v>21.95</v>
      </c>
      <c r="F122" s="2">
        <f>VLOOKUP($C122,[1]Data!$A$4:$E$19,4,0)</f>
        <v>210</v>
      </c>
      <c r="G122" s="2">
        <f>VLOOKUP($C122,[1]Data!$A$4:$E$19,5,0)</f>
        <v>29.2</v>
      </c>
    </row>
    <row r="123" spans="1:7" x14ac:dyDescent="0.25">
      <c r="A123">
        <v>1998</v>
      </c>
      <c r="B123">
        <v>3</v>
      </c>
      <c r="C123" s="4" t="s">
        <v>8</v>
      </c>
      <c r="D123" s="2">
        <f>VLOOKUP($C123,[1]Data!$A$4:$E$20,2,0)</f>
        <v>94</v>
      </c>
      <c r="E123" s="2">
        <f>VLOOKUP($C123,[1]Data!$A$4:$E$19,3,0)</f>
        <v>21.95</v>
      </c>
      <c r="F123" s="2">
        <f>VLOOKUP($C123,[1]Data!$A$4:$E$19,4,0)</f>
        <v>210</v>
      </c>
      <c r="G123" s="2">
        <f>VLOOKUP($C123,[1]Data!$A$4:$E$19,5,0)</f>
        <v>29.2</v>
      </c>
    </row>
    <row r="124" spans="1:7" x14ac:dyDescent="0.25">
      <c r="A124">
        <v>1999</v>
      </c>
      <c r="B124">
        <v>3</v>
      </c>
      <c r="C124" s="4" t="s">
        <v>8</v>
      </c>
      <c r="D124" s="2">
        <f>VLOOKUP($C124,[1]Data!$A$4:$E$20,2,0)</f>
        <v>94</v>
      </c>
      <c r="E124" s="2">
        <f>VLOOKUP($C124,[1]Data!$A$4:$E$19,3,0)</f>
        <v>21.95</v>
      </c>
      <c r="F124" s="2">
        <f>VLOOKUP($C124,[1]Data!$A$4:$E$19,4,0)</f>
        <v>210</v>
      </c>
      <c r="G124" s="2">
        <f>VLOOKUP($C124,[1]Data!$A$4:$E$19,5,0)</f>
        <v>29.2</v>
      </c>
    </row>
    <row r="125" spans="1:7" x14ac:dyDescent="0.25">
      <c r="A125">
        <v>2000</v>
      </c>
      <c r="B125">
        <v>3</v>
      </c>
      <c r="C125" s="4" t="s">
        <v>8</v>
      </c>
      <c r="D125" s="2">
        <f>VLOOKUP($C125,[1]Data!$A$4:$E$20,2,0)</f>
        <v>94</v>
      </c>
      <c r="E125" s="2">
        <f>VLOOKUP($C125,[1]Data!$A$4:$E$19,3,0)</f>
        <v>21.95</v>
      </c>
      <c r="F125" s="2">
        <f>VLOOKUP($C125,[1]Data!$A$4:$E$19,4,0)</f>
        <v>210</v>
      </c>
      <c r="G125" s="2">
        <f>VLOOKUP($C125,[1]Data!$A$4:$E$19,5,0)</f>
        <v>29.2</v>
      </c>
    </row>
    <row r="126" spans="1:7" x14ac:dyDescent="0.25">
      <c r="A126">
        <v>2001</v>
      </c>
      <c r="B126">
        <v>3</v>
      </c>
      <c r="C126" s="4" t="s">
        <v>8</v>
      </c>
      <c r="D126" s="2">
        <f>VLOOKUP($C126,[1]Data!$A$4:$E$20,2,0)</f>
        <v>94</v>
      </c>
      <c r="E126" s="2">
        <f>VLOOKUP($C126,[1]Data!$A$4:$E$19,3,0)</f>
        <v>21.95</v>
      </c>
      <c r="F126" s="2">
        <f>VLOOKUP($C126,[1]Data!$A$4:$E$19,4,0)</f>
        <v>210</v>
      </c>
      <c r="G126" s="2">
        <f>VLOOKUP($C126,[1]Data!$A$4:$E$19,5,0)</f>
        <v>29.2</v>
      </c>
    </row>
    <row r="127" spans="1:7" x14ac:dyDescent="0.25">
      <c r="A127">
        <v>2002</v>
      </c>
      <c r="B127">
        <v>3</v>
      </c>
      <c r="C127" s="4" t="s">
        <v>8</v>
      </c>
      <c r="D127" s="2">
        <f>VLOOKUP($C127,[1]Data!$A$4:$E$20,2,0)</f>
        <v>94</v>
      </c>
      <c r="E127" s="2">
        <f>VLOOKUP($C127,[1]Data!$A$4:$E$19,3,0)</f>
        <v>21.95</v>
      </c>
      <c r="F127" s="2">
        <f>VLOOKUP($C127,[1]Data!$A$4:$E$19,4,0)</f>
        <v>210</v>
      </c>
      <c r="G127" s="2">
        <f>VLOOKUP($C127,[1]Data!$A$4:$E$19,5,0)</f>
        <v>29.2</v>
      </c>
    </row>
    <row r="128" spans="1:7" x14ac:dyDescent="0.25">
      <c r="A128">
        <v>1961</v>
      </c>
      <c r="B128">
        <v>4</v>
      </c>
      <c r="C128" s="4" t="s">
        <v>9</v>
      </c>
      <c r="D128" s="2">
        <f>VLOOKUP($C128,[1]Data!$A$4:$E$20,2,0)</f>
        <v>84</v>
      </c>
      <c r="E128" s="2">
        <f>VLOOKUP($C128,[1]Data!$A$4:$E$19,3,0)</f>
        <v>31.47</v>
      </c>
      <c r="F128" s="2">
        <f>VLOOKUP($C128,[1]Data!$A$4:$E$19,4,0)</f>
        <v>362</v>
      </c>
      <c r="G128" s="2">
        <f>VLOOKUP($C128,[1]Data!$A$4:$E$19,5,0)</f>
        <v>21.2</v>
      </c>
    </row>
    <row r="129" spans="1:7" x14ac:dyDescent="0.25">
      <c r="A129">
        <v>1962</v>
      </c>
      <c r="B129">
        <v>4</v>
      </c>
      <c r="C129" s="4" t="s">
        <v>9</v>
      </c>
      <c r="D129" s="2">
        <f>VLOOKUP($C129,[1]Data!$A$4:$E$20,2,0)</f>
        <v>84</v>
      </c>
      <c r="E129" s="2">
        <f>VLOOKUP($C129,[1]Data!$A$4:$E$19,3,0)</f>
        <v>31.47</v>
      </c>
      <c r="F129" s="2">
        <f>VLOOKUP($C129,[1]Data!$A$4:$E$19,4,0)</f>
        <v>362</v>
      </c>
      <c r="G129" s="2">
        <f>VLOOKUP($C129,[1]Data!$A$4:$E$19,5,0)</f>
        <v>21.2</v>
      </c>
    </row>
    <row r="130" spans="1:7" x14ac:dyDescent="0.25">
      <c r="A130">
        <v>1963</v>
      </c>
      <c r="B130">
        <v>4</v>
      </c>
      <c r="C130" s="4" t="s">
        <v>9</v>
      </c>
      <c r="D130" s="2">
        <f>VLOOKUP($C130,[1]Data!$A$4:$E$20,2,0)</f>
        <v>84</v>
      </c>
      <c r="E130" s="2">
        <f>VLOOKUP($C130,[1]Data!$A$4:$E$19,3,0)</f>
        <v>31.47</v>
      </c>
      <c r="F130" s="2">
        <f>VLOOKUP($C130,[1]Data!$A$4:$E$19,4,0)</f>
        <v>362</v>
      </c>
      <c r="G130" s="2">
        <f>VLOOKUP($C130,[1]Data!$A$4:$E$19,5,0)</f>
        <v>21.2</v>
      </c>
    </row>
    <row r="131" spans="1:7" x14ac:dyDescent="0.25">
      <c r="A131">
        <v>1964</v>
      </c>
      <c r="B131">
        <v>4</v>
      </c>
      <c r="C131" s="4" t="s">
        <v>9</v>
      </c>
      <c r="D131" s="2">
        <f>VLOOKUP($C131,[1]Data!$A$4:$E$20,2,0)</f>
        <v>84</v>
      </c>
      <c r="E131" s="2">
        <f>VLOOKUP($C131,[1]Data!$A$4:$E$19,3,0)</f>
        <v>31.47</v>
      </c>
      <c r="F131" s="2">
        <f>VLOOKUP($C131,[1]Data!$A$4:$E$19,4,0)</f>
        <v>362</v>
      </c>
      <c r="G131" s="2">
        <f>VLOOKUP($C131,[1]Data!$A$4:$E$19,5,0)</f>
        <v>21.2</v>
      </c>
    </row>
    <row r="132" spans="1:7" x14ac:dyDescent="0.25">
      <c r="A132">
        <v>1965</v>
      </c>
      <c r="B132">
        <v>4</v>
      </c>
      <c r="C132" s="4" t="s">
        <v>9</v>
      </c>
      <c r="D132" s="2">
        <f>VLOOKUP($C132,[1]Data!$A$4:$E$20,2,0)</f>
        <v>84</v>
      </c>
      <c r="E132" s="2">
        <f>VLOOKUP($C132,[1]Data!$A$4:$E$19,3,0)</f>
        <v>31.47</v>
      </c>
      <c r="F132" s="2">
        <f>VLOOKUP($C132,[1]Data!$A$4:$E$19,4,0)</f>
        <v>362</v>
      </c>
      <c r="G132" s="2">
        <f>VLOOKUP($C132,[1]Data!$A$4:$E$19,5,0)</f>
        <v>21.2</v>
      </c>
    </row>
    <row r="133" spans="1:7" x14ac:dyDescent="0.25">
      <c r="A133">
        <v>1966</v>
      </c>
      <c r="B133">
        <v>4</v>
      </c>
      <c r="C133" s="4" t="s">
        <v>9</v>
      </c>
      <c r="D133" s="2">
        <f>VLOOKUP($C133,[1]Data!$A$4:$E$20,2,0)</f>
        <v>84</v>
      </c>
      <c r="E133" s="2">
        <f>VLOOKUP($C133,[1]Data!$A$4:$E$19,3,0)</f>
        <v>31.47</v>
      </c>
      <c r="F133" s="2">
        <f>VLOOKUP($C133,[1]Data!$A$4:$E$19,4,0)</f>
        <v>362</v>
      </c>
      <c r="G133" s="2">
        <f>VLOOKUP($C133,[1]Data!$A$4:$E$19,5,0)</f>
        <v>21.2</v>
      </c>
    </row>
    <row r="134" spans="1:7" x14ac:dyDescent="0.25">
      <c r="A134">
        <v>1967</v>
      </c>
      <c r="B134">
        <v>4</v>
      </c>
      <c r="C134" s="4" t="s">
        <v>9</v>
      </c>
      <c r="D134" s="2">
        <f>VLOOKUP($C134,[1]Data!$A$4:$E$20,2,0)</f>
        <v>84</v>
      </c>
      <c r="E134" s="2">
        <f>VLOOKUP($C134,[1]Data!$A$4:$E$19,3,0)</f>
        <v>31.47</v>
      </c>
      <c r="F134" s="2">
        <f>VLOOKUP($C134,[1]Data!$A$4:$E$19,4,0)</f>
        <v>362</v>
      </c>
      <c r="G134" s="2">
        <f>VLOOKUP($C134,[1]Data!$A$4:$E$19,5,0)</f>
        <v>21.2</v>
      </c>
    </row>
    <row r="135" spans="1:7" x14ac:dyDescent="0.25">
      <c r="A135">
        <v>1968</v>
      </c>
      <c r="B135">
        <v>4</v>
      </c>
      <c r="C135" s="4" t="s">
        <v>9</v>
      </c>
      <c r="D135" s="2">
        <f>VLOOKUP($C135,[1]Data!$A$4:$E$20,2,0)</f>
        <v>84</v>
      </c>
      <c r="E135" s="2">
        <f>VLOOKUP($C135,[1]Data!$A$4:$E$19,3,0)</f>
        <v>31.47</v>
      </c>
      <c r="F135" s="2">
        <f>VLOOKUP($C135,[1]Data!$A$4:$E$19,4,0)</f>
        <v>362</v>
      </c>
      <c r="G135" s="2">
        <f>VLOOKUP($C135,[1]Data!$A$4:$E$19,5,0)</f>
        <v>21.2</v>
      </c>
    </row>
    <row r="136" spans="1:7" x14ac:dyDescent="0.25">
      <c r="A136">
        <v>1969</v>
      </c>
      <c r="B136">
        <v>4</v>
      </c>
      <c r="C136" s="4" t="s">
        <v>9</v>
      </c>
      <c r="D136" s="2">
        <f>VLOOKUP($C136,[1]Data!$A$4:$E$20,2,0)</f>
        <v>84</v>
      </c>
      <c r="E136" s="2">
        <f>VLOOKUP($C136,[1]Data!$A$4:$E$19,3,0)</f>
        <v>31.47</v>
      </c>
      <c r="F136" s="2">
        <f>VLOOKUP($C136,[1]Data!$A$4:$E$19,4,0)</f>
        <v>362</v>
      </c>
      <c r="G136" s="2">
        <f>VLOOKUP($C136,[1]Data!$A$4:$E$19,5,0)</f>
        <v>21.2</v>
      </c>
    </row>
    <row r="137" spans="1:7" x14ac:dyDescent="0.25">
      <c r="A137">
        <v>1970</v>
      </c>
      <c r="B137">
        <v>4</v>
      </c>
      <c r="C137" s="4" t="s">
        <v>9</v>
      </c>
      <c r="D137" s="2">
        <f>VLOOKUP($C137,[1]Data!$A$4:$E$20,2,0)</f>
        <v>84</v>
      </c>
      <c r="E137" s="2">
        <f>VLOOKUP($C137,[1]Data!$A$4:$E$19,3,0)</f>
        <v>31.47</v>
      </c>
      <c r="F137" s="2">
        <f>VLOOKUP($C137,[1]Data!$A$4:$E$19,4,0)</f>
        <v>362</v>
      </c>
      <c r="G137" s="2">
        <f>VLOOKUP($C137,[1]Data!$A$4:$E$19,5,0)</f>
        <v>21.2</v>
      </c>
    </row>
    <row r="138" spans="1:7" x14ac:dyDescent="0.25">
      <c r="A138">
        <v>1971</v>
      </c>
      <c r="B138">
        <v>4</v>
      </c>
      <c r="C138" s="4" t="s">
        <v>9</v>
      </c>
      <c r="D138" s="2">
        <f>VLOOKUP($C138,[1]Data!$A$4:$E$20,2,0)</f>
        <v>84</v>
      </c>
      <c r="E138" s="2">
        <f>VLOOKUP($C138,[1]Data!$A$4:$E$19,3,0)</f>
        <v>31.47</v>
      </c>
      <c r="F138" s="2">
        <f>VLOOKUP($C138,[1]Data!$A$4:$E$19,4,0)</f>
        <v>362</v>
      </c>
      <c r="G138" s="2">
        <f>VLOOKUP($C138,[1]Data!$A$4:$E$19,5,0)</f>
        <v>21.2</v>
      </c>
    </row>
    <row r="139" spans="1:7" x14ac:dyDescent="0.25">
      <c r="A139">
        <v>1972</v>
      </c>
      <c r="B139">
        <v>4</v>
      </c>
      <c r="C139" s="4" t="s">
        <v>9</v>
      </c>
      <c r="D139" s="2">
        <f>VLOOKUP($C139,[1]Data!$A$4:$E$20,2,0)</f>
        <v>84</v>
      </c>
      <c r="E139" s="2">
        <f>VLOOKUP($C139,[1]Data!$A$4:$E$19,3,0)</f>
        <v>31.47</v>
      </c>
      <c r="F139" s="2">
        <f>VLOOKUP($C139,[1]Data!$A$4:$E$19,4,0)</f>
        <v>362</v>
      </c>
      <c r="G139" s="2">
        <f>VLOOKUP($C139,[1]Data!$A$4:$E$19,5,0)</f>
        <v>21.2</v>
      </c>
    </row>
    <row r="140" spans="1:7" x14ac:dyDescent="0.25">
      <c r="A140">
        <v>1973</v>
      </c>
      <c r="B140">
        <v>4</v>
      </c>
      <c r="C140" s="4" t="s">
        <v>9</v>
      </c>
      <c r="D140" s="2">
        <f>VLOOKUP($C140,[1]Data!$A$4:$E$20,2,0)</f>
        <v>84</v>
      </c>
      <c r="E140" s="2">
        <f>VLOOKUP($C140,[1]Data!$A$4:$E$19,3,0)</f>
        <v>31.47</v>
      </c>
      <c r="F140" s="2">
        <f>VLOOKUP($C140,[1]Data!$A$4:$E$19,4,0)</f>
        <v>362</v>
      </c>
      <c r="G140" s="2">
        <f>VLOOKUP($C140,[1]Data!$A$4:$E$19,5,0)</f>
        <v>21.2</v>
      </c>
    </row>
    <row r="141" spans="1:7" x14ac:dyDescent="0.25">
      <c r="A141">
        <v>1974</v>
      </c>
      <c r="B141">
        <v>4</v>
      </c>
      <c r="C141" s="4" t="s">
        <v>9</v>
      </c>
      <c r="D141" s="2">
        <f>VLOOKUP($C141,[1]Data!$A$4:$E$20,2,0)</f>
        <v>84</v>
      </c>
      <c r="E141" s="2">
        <f>VLOOKUP($C141,[1]Data!$A$4:$E$19,3,0)</f>
        <v>31.47</v>
      </c>
      <c r="F141" s="2">
        <f>VLOOKUP($C141,[1]Data!$A$4:$E$19,4,0)</f>
        <v>362</v>
      </c>
      <c r="G141" s="2">
        <f>VLOOKUP($C141,[1]Data!$A$4:$E$19,5,0)</f>
        <v>21.2</v>
      </c>
    </row>
    <row r="142" spans="1:7" x14ac:dyDescent="0.25">
      <c r="A142">
        <v>1975</v>
      </c>
      <c r="B142">
        <v>4</v>
      </c>
      <c r="C142" s="4" t="s">
        <v>9</v>
      </c>
      <c r="D142" s="2">
        <f>VLOOKUP($C142,[1]Data!$A$4:$E$20,2,0)</f>
        <v>84</v>
      </c>
      <c r="E142" s="2">
        <f>VLOOKUP($C142,[1]Data!$A$4:$E$19,3,0)</f>
        <v>31.47</v>
      </c>
      <c r="F142" s="2">
        <f>VLOOKUP($C142,[1]Data!$A$4:$E$19,4,0)</f>
        <v>362</v>
      </c>
      <c r="G142" s="2">
        <f>VLOOKUP($C142,[1]Data!$A$4:$E$19,5,0)</f>
        <v>21.2</v>
      </c>
    </row>
    <row r="143" spans="1:7" x14ac:dyDescent="0.25">
      <c r="A143">
        <v>1976</v>
      </c>
      <c r="B143">
        <v>4</v>
      </c>
      <c r="C143" s="4" t="s">
        <v>9</v>
      </c>
      <c r="D143" s="2">
        <f>VLOOKUP($C143,[1]Data!$A$4:$E$20,2,0)</f>
        <v>84</v>
      </c>
      <c r="E143" s="2">
        <f>VLOOKUP($C143,[1]Data!$A$4:$E$19,3,0)</f>
        <v>31.47</v>
      </c>
      <c r="F143" s="2">
        <f>VLOOKUP($C143,[1]Data!$A$4:$E$19,4,0)</f>
        <v>362</v>
      </c>
      <c r="G143" s="2">
        <f>VLOOKUP($C143,[1]Data!$A$4:$E$19,5,0)</f>
        <v>21.2</v>
      </c>
    </row>
    <row r="144" spans="1:7" x14ac:dyDescent="0.25">
      <c r="A144">
        <v>1977</v>
      </c>
      <c r="B144">
        <v>4</v>
      </c>
      <c r="C144" s="4" t="s">
        <v>9</v>
      </c>
      <c r="D144" s="2">
        <f>VLOOKUP($C144,[1]Data!$A$4:$E$20,2,0)</f>
        <v>84</v>
      </c>
      <c r="E144" s="2">
        <f>VLOOKUP($C144,[1]Data!$A$4:$E$19,3,0)</f>
        <v>31.47</v>
      </c>
      <c r="F144" s="2">
        <f>VLOOKUP($C144,[1]Data!$A$4:$E$19,4,0)</f>
        <v>362</v>
      </c>
      <c r="G144" s="2">
        <f>VLOOKUP($C144,[1]Data!$A$4:$E$19,5,0)</f>
        <v>21.2</v>
      </c>
    </row>
    <row r="145" spans="1:7" x14ac:dyDescent="0.25">
      <c r="A145">
        <v>1978</v>
      </c>
      <c r="B145">
        <v>4</v>
      </c>
      <c r="C145" s="4" t="s">
        <v>9</v>
      </c>
      <c r="D145" s="2">
        <f>VLOOKUP($C145,[1]Data!$A$4:$E$20,2,0)</f>
        <v>84</v>
      </c>
      <c r="E145" s="2">
        <f>VLOOKUP($C145,[1]Data!$A$4:$E$19,3,0)</f>
        <v>31.47</v>
      </c>
      <c r="F145" s="2">
        <f>VLOOKUP($C145,[1]Data!$A$4:$E$19,4,0)</f>
        <v>362</v>
      </c>
      <c r="G145" s="2">
        <f>VLOOKUP($C145,[1]Data!$A$4:$E$19,5,0)</f>
        <v>21.2</v>
      </c>
    </row>
    <row r="146" spans="1:7" x14ac:dyDescent="0.25">
      <c r="A146">
        <v>1979</v>
      </c>
      <c r="B146">
        <v>4</v>
      </c>
      <c r="C146" s="4" t="s">
        <v>9</v>
      </c>
      <c r="D146" s="2">
        <f>VLOOKUP($C146,[1]Data!$A$4:$E$20,2,0)</f>
        <v>84</v>
      </c>
      <c r="E146" s="2">
        <f>VLOOKUP($C146,[1]Data!$A$4:$E$19,3,0)</f>
        <v>31.47</v>
      </c>
      <c r="F146" s="2">
        <f>VLOOKUP($C146,[1]Data!$A$4:$E$19,4,0)</f>
        <v>362</v>
      </c>
      <c r="G146" s="2">
        <f>VLOOKUP($C146,[1]Data!$A$4:$E$19,5,0)</f>
        <v>21.2</v>
      </c>
    </row>
    <row r="147" spans="1:7" x14ac:dyDescent="0.25">
      <c r="A147">
        <v>1980</v>
      </c>
      <c r="B147">
        <v>4</v>
      </c>
      <c r="C147" s="4" t="s">
        <v>9</v>
      </c>
      <c r="D147" s="2">
        <f>VLOOKUP($C147,[1]Data!$A$4:$E$20,2,0)</f>
        <v>84</v>
      </c>
      <c r="E147" s="2">
        <f>VLOOKUP($C147,[1]Data!$A$4:$E$19,3,0)</f>
        <v>31.47</v>
      </c>
      <c r="F147" s="2">
        <f>VLOOKUP($C147,[1]Data!$A$4:$E$19,4,0)</f>
        <v>362</v>
      </c>
      <c r="G147" s="2">
        <f>VLOOKUP($C147,[1]Data!$A$4:$E$19,5,0)</f>
        <v>21.2</v>
      </c>
    </row>
    <row r="148" spans="1:7" x14ac:dyDescent="0.25">
      <c r="A148">
        <v>1981</v>
      </c>
      <c r="B148">
        <v>4</v>
      </c>
      <c r="C148" s="4" t="s">
        <v>9</v>
      </c>
      <c r="D148" s="2">
        <f>VLOOKUP($C148,[1]Data!$A$4:$E$20,2,0)</f>
        <v>84</v>
      </c>
      <c r="E148" s="2">
        <f>VLOOKUP($C148,[1]Data!$A$4:$E$19,3,0)</f>
        <v>31.47</v>
      </c>
      <c r="F148" s="2">
        <f>VLOOKUP($C148,[1]Data!$A$4:$E$19,4,0)</f>
        <v>362</v>
      </c>
      <c r="G148" s="2">
        <f>VLOOKUP($C148,[1]Data!$A$4:$E$19,5,0)</f>
        <v>21.2</v>
      </c>
    </row>
    <row r="149" spans="1:7" x14ac:dyDescent="0.25">
      <c r="A149">
        <v>1982</v>
      </c>
      <c r="B149">
        <v>4</v>
      </c>
      <c r="C149" s="4" t="s">
        <v>9</v>
      </c>
      <c r="D149" s="2">
        <f>VLOOKUP($C149,[1]Data!$A$4:$E$20,2,0)</f>
        <v>84</v>
      </c>
      <c r="E149" s="2">
        <f>VLOOKUP($C149,[1]Data!$A$4:$E$19,3,0)</f>
        <v>31.47</v>
      </c>
      <c r="F149" s="2">
        <f>VLOOKUP($C149,[1]Data!$A$4:$E$19,4,0)</f>
        <v>362</v>
      </c>
      <c r="G149" s="2">
        <f>VLOOKUP($C149,[1]Data!$A$4:$E$19,5,0)</f>
        <v>21.2</v>
      </c>
    </row>
    <row r="150" spans="1:7" x14ac:dyDescent="0.25">
      <c r="A150">
        <v>1983</v>
      </c>
      <c r="B150">
        <v>4</v>
      </c>
      <c r="C150" s="4" t="s">
        <v>9</v>
      </c>
      <c r="D150" s="2">
        <f>VLOOKUP($C150,[1]Data!$A$4:$E$20,2,0)</f>
        <v>84</v>
      </c>
      <c r="E150" s="2">
        <f>VLOOKUP($C150,[1]Data!$A$4:$E$19,3,0)</f>
        <v>31.47</v>
      </c>
      <c r="F150" s="2">
        <f>VLOOKUP($C150,[1]Data!$A$4:$E$19,4,0)</f>
        <v>362</v>
      </c>
      <c r="G150" s="2">
        <f>VLOOKUP($C150,[1]Data!$A$4:$E$19,5,0)</f>
        <v>21.2</v>
      </c>
    </row>
    <row r="151" spans="1:7" x14ac:dyDescent="0.25">
      <c r="A151">
        <v>1984</v>
      </c>
      <c r="B151">
        <v>4</v>
      </c>
      <c r="C151" s="4" t="s">
        <v>9</v>
      </c>
      <c r="D151" s="2">
        <f>VLOOKUP($C151,[1]Data!$A$4:$E$20,2,0)</f>
        <v>84</v>
      </c>
      <c r="E151" s="2">
        <f>VLOOKUP($C151,[1]Data!$A$4:$E$19,3,0)</f>
        <v>31.47</v>
      </c>
      <c r="F151" s="2">
        <f>VLOOKUP($C151,[1]Data!$A$4:$E$19,4,0)</f>
        <v>362</v>
      </c>
      <c r="G151" s="2">
        <f>VLOOKUP($C151,[1]Data!$A$4:$E$19,5,0)</f>
        <v>21.2</v>
      </c>
    </row>
    <row r="152" spans="1:7" x14ac:dyDescent="0.25">
      <c r="A152">
        <v>1985</v>
      </c>
      <c r="B152">
        <v>4</v>
      </c>
      <c r="C152" s="4" t="s">
        <v>9</v>
      </c>
      <c r="D152" s="2">
        <f>VLOOKUP($C152,[1]Data!$A$4:$E$20,2,0)</f>
        <v>84</v>
      </c>
      <c r="E152" s="2">
        <f>VLOOKUP($C152,[1]Data!$A$4:$E$19,3,0)</f>
        <v>31.47</v>
      </c>
      <c r="F152" s="2">
        <f>VLOOKUP($C152,[1]Data!$A$4:$E$19,4,0)</f>
        <v>362</v>
      </c>
      <c r="G152" s="2">
        <f>VLOOKUP($C152,[1]Data!$A$4:$E$19,5,0)</f>
        <v>21.2</v>
      </c>
    </row>
    <row r="153" spans="1:7" x14ac:dyDescent="0.25">
      <c r="A153">
        <v>1986</v>
      </c>
      <c r="B153">
        <v>4</v>
      </c>
      <c r="C153" s="4" t="s">
        <v>9</v>
      </c>
      <c r="D153" s="2">
        <f>VLOOKUP($C153,[1]Data!$A$4:$E$20,2,0)</f>
        <v>84</v>
      </c>
      <c r="E153" s="2">
        <f>VLOOKUP($C153,[1]Data!$A$4:$E$19,3,0)</f>
        <v>31.47</v>
      </c>
      <c r="F153" s="2">
        <f>VLOOKUP($C153,[1]Data!$A$4:$E$19,4,0)</f>
        <v>362</v>
      </c>
      <c r="G153" s="2">
        <f>VLOOKUP($C153,[1]Data!$A$4:$E$19,5,0)</f>
        <v>21.2</v>
      </c>
    </row>
    <row r="154" spans="1:7" x14ac:dyDescent="0.25">
      <c r="A154">
        <v>1987</v>
      </c>
      <c r="B154">
        <v>4</v>
      </c>
      <c r="C154" s="4" t="s">
        <v>9</v>
      </c>
      <c r="D154" s="2">
        <f>VLOOKUP($C154,[1]Data!$A$4:$E$20,2,0)</f>
        <v>84</v>
      </c>
      <c r="E154" s="2">
        <f>VLOOKUP($C154,[1]Data!$A$4:$E$19,3,0)</f>
        <v>31.47</v>
      </c>
      <c r="F154" s="2">
        <f>VLOOKUP($C154,[1]Data!$A$4:$E$19,4,0)</f>
        <v>362</v>
      </c>
      <c r="G154" s="2">
        <f>VLOOKUP($C154,[1]Data!$A$4:$E$19,5,0)</f>
        <v>21.2</v>
      </c>
    </row>
    <row r="155" spans="1:7" x14ac:dyDescent="0.25">
      <c r="A155">
        <v>1988</v>
      </c>
      <c r="B155">
        <v>4</v>
      </c>
      <c r="C155" s="4" t="s">
        <v>9</v>
      </c>
      <c r="D155" s="2">
        <f>VLOOKUP($C155,[1]Data!$A$4:$E$20,2,0)</f>
        <v>84</v>
      </c>
      <c r="E155" s="2">
        <f>VLOOKUP($C155,[1]Data!$A$4:$E$19,3,0)</f>
        <v>31.47</v>
      </c>
      <c r="F155" s="2">
        <f>VLOOKUP($C155,[1]Data!$A$4:$E$19,4,0)</f>
        <v>362</v>
      </c>
      <c r="G155" s="2">
        <f>VLOOKUP($C155,[1]Data!$A$4:$E$19,5,0)</f>
        <v>21.2</v>
      </c>
    </row>
    <row r="156" spans="1:7" x14ac:dyDescent="0.25">
      <c r="A156">
        <v>1989</v>
      </c>
      <c r="B156">
        <v>4</v>
      </c>
      <c r="C156" s="4" t="s">
        <v>9</v>
      </c>
      <c r="D156" s="2">
        <f>VLOOKUP($C156,[1]Data!$A$4:$E$20,2,0)</f>
        <v>84</v>
      </c>
      <c r="E156" s="2">
        <f>VLOOKUP($C156,[1]Data!$A$4:$E$19,3,0)</f>
        <v>31.47</v>
      </c>
      <c r="F156" s="2">
        <f>VLOOKUP($C156,[1]Data!$A$4:$E$19,4,0)</f>
        <v>362</v>
      </c>
      <c r="G156" s="2">
        <f>VLOOKUP($C156,[1]Data!$A$4:$E$19,5,0)</f>
        <v>21.2</v>
      </c>
    </row>
    <row r="157" spans="1:7" x14ac:dyDescent="0.25">
      <c r="A157">
        <v>1990</v>
      </c>
      <c r="B157">
        <v>4</v>
      </c>
      <c r="C157" s="4" t="s">
        <v>9</v>
      </c>
      <c r="D157" s="2">
        <f>VLOOKUP($C157,[1]Data!$A$4:$E$20,2,0)</f>
        <v>84</v>
      </c>
      <c r="E157" s="2">
        <f>VLOOKUP($C157,[1]Data!$A$4:$E$19,3,0)</f>
        <v>31.47</v>
      </c>
      <c r="F157" s="2">
        <f>VLOOKUP($C157,[1]Data!$A$4:$E$19,4,0)</f>
        <v>362</v>
      </c>
      <c r="G157" s="2">
        <f>VLOOKUP($C157,[1]Data!$A$4:$E$19,5,0)</f>
        <v>21.2</v>
      </c>
    </row>
    <row r="158" spans="1:7" x14ac:dyDescent="0.25">
      <c r="A158">
        <v>1991</v>
      </c>
      <c r="B158">
        <v>4</v>
      </c>
      <c r="C158" s="4" t="s">
        <v>9</v>
      </c>
      <c r="D158" s="2">
        <f>VLOOKUP($C158,[1]Data!$A$4:$E$20,2,0)</f>
        <v>84</v>
      </c>
      <c r="E158" s="2">
        <f>VLOOKUP($C158,[1]Data!$A$4:$E$19,3,0)</f>
        <v>31.47</v>
      </c>
      <c r="F158" s="2">
        <f>VLOOKUP($C158,[1]Data!$A$4:$E$19,4,0)</f>
        <v>362</v>
      </c>
      <c r="G158" s="2">
        <f>VLOOKUP($C158,[1]Data!$A$4:$E$19,5,0)</f>
        <v>21.2</v>
      </c>
    </row>
    <row r="159" spans="1:7" x14ac:dyDescent="0.25">
      <c r="A159">
        <v>1992</v>
      </c>
      <c r="B159">
        <v>4</v>
      </c>
      <c r="C159" s="4" t="s">
        <v>9</v>
      </c>
      <c r="D159" s="2">
        <f>VLOOKUP($C159,[1]Data!$A$4:$E$20,2,0)</f>
        <v>84</v>
      </c>
      <c r="E159" s="2">
        <f>VLOOKUP($C159,[1]Data!$A$4:$E$19,3,0)</f>
        <v>31.47</v>
      </c>
      <c r="F159" s="2">
        <f>VLOOKUP($C159,[1]Data!$A$4:$E$19,4,0)</f>
        <v>362</v>
      </c>
      <c r="G159" s="2">
        <f>VLOOKUP($C159,[1]Data!$A$4:$E$19,5,0)</f>
        <v>21.2</v>
      </c>
    </row>
    <row r="160" spans="1:7" x14ac:dyDescent="0.25">
      <c r="A160">
        <v>1993</v>
      </c>
      <c r="B160">
        <v>4</v>
      </c>
      <c r="C160" s="4" t="s">
        <v>9</v>
      </c>
      <c r="D160" s="2">
        <f>VLOOKUP($C160,[1]Data!$A$4:$E$20,2,0)</f>
        <v>84</v>
      </c>
      <c r="E160" s="2">
        <f>VLOOKUP($C160,[1]Data!$A$4:$E$19,3,0)</f>
        <v>31.47</v>
      </c>
      <c r="F160" s="2">
        <f>VLOOKUP($C160,[1]Data!$A$4:$E$19,4,0)</f>
        <v>362</v>
      </c>
      <c r="G160" s="2">
        <f>VLOOKUP($C160,[1]Data!$A$4:$E$19,5,0)</f>
        <v>21.2</v>
      </c>
    </row>
    <row r="161" spans="1:7" x14ac:dyDescent="0.25">
      <c r="A161">
        <v>1994</v>
      </c>
      <c r="B161">
        <v>4</v>
      </c>
      <c r="C161" s="4" t="s">
        <v>9</v>
      </c>
      <c r="D161" s="2">
        <f>VLOOKUP($C161,[1]Data!$A$4:$E$20,2,0)</f>
        <v>84</v>
      </c>
      <c r="E161" s="2">
        <f>VLOOKUP($C161,[1]Data!$A$4:$E$19,3,0)</f>
        <v>31.47</v>
      </c>
      <c r="F161" s="2">
        <f>VLOOKUP($C161,[1]Data!$A$4:$E$19,4,0)</f>
        <v>362</v>
      </c>
      <c r="G161" s="2">
        <f>VLOOKUP($C161,[1]Data!$A$4:$E$19,5,0)</f>
        <v>21.2</v>
      </c>
    </row>
    <row r="162" spans="1:7" x14ac:dyDescent="0.25">
      <c r="A162">
        <v>1995</v>
      </c>
      <c r="B162">
        <v>4</v>
      </c>
      <c r="C162" s="4" t="s">
        <v>9</v>
      </c>
      <c r="D162" s="2">
        <f>VLOOKUP($C162,[1]Data!$A$4:$E$20,2,0)</f>
        <v>84</v>
      </c>
      <c r="E162" s="2">
        <f>VLOOKUP($C162,[1]Data!$A$4:$E$19,3,0)</f>
        <v>31.47</v>
      </c>
      <c r="F162" s="2">
        <f>VLOOKUP($C162,[1]Data!$A$4:$E$19,4,0)</f>
        <v>362</v>
      </c>
      <c r="G162" s="2">
        <f>VLOOKUP($C162,[1]Data!$A$4:$E$19,5,0)</f>
        <v>21.2</v>
      </c>
    </row>
    <row r="163" spans="1:7" x14ac:dyDescent="0.25">
      <c r="A163">
        <v>1996</v>
      </c>
      <c r="B163">
        <v>4</v>
      </c>
      <c r="C163" s="4" t="s">
        <v>9</v>
      </c>
      <c r="D163" s="2">
        <f>VLOOKUP($C163,[1]Data!$A$4:$E$20,2,0)</f>
        <v>84</v>
      </c>
      <c r="E163" s="2">
        <f>VLOOKUP($C163,[1]Data!$A$4:$E$19,3,0)</f>
        <v>31.47</v>
      </c>
      <c r="F163" s="2">
        <f>VLOOKUP($C163,[1]Data!$A$4:$E$19,4,0)</f>
        <v>362</v>
      </c>
      <c r="G163" s="2">
        <f>VLOOKUP($C163,[1]Data!$A$4:$E$19,5,0)</f>
        <v>21.2</v>
      </c>
    </row>
    <row r="164" spans="1:7" x14ac:dyDescent="0.25">
      <c r="A164">
        <v>1997</v>
      </c>
      <c r="B164">
        <v>4</v>
      </c>
      <c r="C164" s="4" t="s">
        <v>9</v>
      </c>
      <c r="D164" s="2">
        <f>VLOOKUP($C164,[1]Data!$A$4:$E$20,2,0)</f>
        <v>84</v>
      </c>
      <c r="E164" s="2">
        <f>VLOOKUP($C164,[1]Data!$A$4:$E$19,3,0)</f>
        <v>31.47</v>
      </c>
      <c r="F164" s="2">
        <f>VLOOKUP($C164,[1]Data!$A$4:$E$19,4,0)</f>
        <v>362</v>
      </c>
      <c r="G164" s="2">
        <f>VLOOKUP($C164,[1]Data!$A$4:$E$19,5,0)</f>
        <v>21.2</v>
      </c>
    </row>
    <row r="165" spans="1:7" x14ac:dyDescent="0.25">
      <c r="A165">
        <v>1998</v>
      </c>
      <c r="B165">
        <v>4</v>
      </c>
      <c r="C165" s="4" t="s">
        <v>9</v>
      </c>
      <c r="D165" s="2">
        <f>VLOOKUP($C165,[1]Data!$A$4:$E$20,2,0)</f>
        <v>84</v>
      </c>
      <c r="E165" s="2">
        <f>VLOOKUP($C165,[1]Data!$A$4:$E$19,3,0)</f>
        <v>31.47</v>
      </c>
      <c r="F165" s="2">
        <f>VLOOKUP($C165,[1]Data!$A$4:$E$19,4,0)</f>
        <v>362</v>
      </c>
      <c r="G165" s="2">
        <f>VLOOKUP($C165,[1]Data!$A$4:$E$19,5,0)</f>
        <v>21.2</v>
      </c>
    </row>
    <row r="166" spans="1:7" x14ac:dyDescent="0.25">
      <c r="A166">
        <v>1999</v>
      </c>
      <c r="B166">
        <v>4</v>
      </c>
      <c r="C166" s="4" t="s">
        <v>9</v>
      </c>
      <c r="D166" s="2">
        <f>VLOOKUP($C166,[1]Data!$A$4:$E$20,2,0)</f>
        <v>84</v>
      </c>
      <c r="E166" s="2">
        <f>VLOOKUP($C166,[1]Data!$A$4:$E$19,3,0)</f>
        <v>31.47</v>
      </c>
      <c r="F166" s="2">
        <f>VLOOKUP($C166,[1]Data!$A$4:$E$19,4,0)</f>
        <v>362</v>
      </c>
      <c r="G166" s="2">
        <f>VLOOKUP($C166,[1]Data!$A$4:$E$19,5,0)</f>
        <v>21.2</v>
      </c>
    </row>
    <row r="167" spans="1:7" x14ac:dyDescent="0.25">
      <c r="A167">
        <v>2000</v>
      </c>
      <c r="B167">
        <v>4</v>
      </c>
      <c r="C167" s="4" t="s">
        <v>9</v>
      </c>
      <c r="D167" s="2">
        <f>VLOOKUP($C167,[1]Data!$A$4:$E$20,2,0)</f>
        <v>84</v>
      </c>
      <c r="E167" s="2">
        <f>VLOOKUP($C167,[1]Data!$A$4:$E$19,3,0)</f>
        <v>31.47</v>
      </c>
      <c r="F167" s="2">
        <f>VLOOKUP($C167,[1]Data!$A$4:$E$19,4,0)</f>
        <v>362</v>
      </c>
      <c r="G167" s="2">
        <f>VLOOKUP($C167,[1]Data!$A$4:$E$19,5,0)</f>
        <v>21.2</v>
      </c>
    </row>
    <row r="168" spans="1:7" x14ac:dyDescent="0.25">
      <c r="A168">
        <v>2001</v>
      </c>
      <c r="B168">
        <v>4</v>
      </c>
      <c r="C168" s="4" t="s">
        <v>9</v>
      </c>
      <c r="D168" s="2">
        <f>VLOOKUP($C168,[1]Data!$A$4:$E$20,2,0)</f>
        <v>84</v>
      </c>
      <c r="E168" s="2">
        <f>VLOOKUP($C168,[1]Data!$A$4:$E$19,3,0)</f>
        <v>31.47</v>
      </c>
      <c r="F168" s="2">
        <f>VLOOKUP($C168,[1]Data!$A$4:$E$19,4,0)</f>
        <v>362</v>
      </c>
      <c r="G168" s="2">
        <f>VLOOKUP($C168,[1]Data!$A$4:$E$19,5,0)</f>
        <v>21.2</v>
      </c>
    </row>
    <row r="169" spans="1:7" x14ac:dyDescent="0.25">
      <c r="A169">
        <v>2002</v>
      </c>
      <c r="B169">
        <v>4</v>
      </c>
      <c r="C169" s="4" t="s">
        <v>9</v>
      </c>
      <c r="D169" s="2">
        <f>VLOOKUP($C169,[1]Data!$A$4:$E$20,2,0)</f>
        <v>84</v>
      </c>
      <c r="E169" s="2">
        <f>VLOOKUP($C169,[1]Data!$A$4:$E$19,3,0)</f>
        <v>31.47</v>
      </c>
      <c r="F169" s="2">
        <f>VLOOKUP($C169,[1]Data!$A$4:$E$19,4,0)</f>
        <v>362</v>
      </c>
      <c r="G169" s="2">
        <f>VLOOKUP($C169,[1]Data!$A$4:$E$19,5,0)</f>
        <v>21.2</v>
      </c>
    </row>
    <row r="170" spans="1:7" x14ac:dyDescent="0.25">
      <c r="A170">
        <v>1961</v>
      </c>
      <c r="B170">
        <v>5</v>
      </c>
      <c r="C170" s="4" t="s">
        <v>10</v>
      </c>
      <c r="D170" s="2">
        <f>VLOOKUP($C170,[1]Data!$A$4:$E$20,2,0)</f>
        <v>94</v>
      </c>
      <c r="E170" s="2"/>
      <c r="F170" s="2">
        <f>VLOOKUP($C170,[1]Data!$A$4:$E$19,4,0)</f>
        <v>630</v>
      </c>
      <c r="G170" s="2">
        <f>VLOOKUP($C170,[1]Data!$A$4:$E$19,5,0)</f>
        <v>10.1</v>
      </c>
    </row>
    <row r="171" spans="1:7" x14ac:dyDescent="0.25">
      <c r="A171">
        <v>1962</v>
      </c>
      <c r="B171">
        <v>5</v>
      </c>
      <c r="C171" s="4" t="s">
        <v>10</v>
      </c>
      <c r="D171" s="2">
        <f>VLOOKUP($C171,[1]Data!$A$4:$E$20,2,0)</f>
        <v>94</v>
      </c>
      <c r="E171" s="2"/>
      <c r="F171" s="2">
        <f>VLOOKUP($C171,[1]Data!$A$4:$E$19,4,0)</f>
        <v>630</v>
      </c>
      <c r="G171" s="2">
        <f>VLOOKUP($C171,[1]Data!$A$4:$E$19,5,0)</f>
        <v>10.1</v>
      </c>
    </row>
    <row r="172" spans="1:7" x14ac:dyDescent="0.25">
      <c r="A172">
        <v>1963</v>
      </c>
      <c r="B172">
        <v>5</v>
      </c>
      <c r="C172" s="4" t="s">
        <v>10</v>
      </c>
      <c r="D172" s="2">
        <f>VLOOKUP($C172,[1]Data!$A$4:$E$20,2,0)</f>
        <v>94</v>
      </c>
      <c r="E172" s="2"/>
      <c r="F172" s="2">
        <f>VLOOKUP($C172,[1]Data!$A$4:$E$19,4,0)</f>
        <v>630</v>
      </c>
      <c r="G172" s="2">
        <f>VLOOKUP($C172,[1]Data!$A$4:$E$19,5,0)</f>
        <v>10.1</v>
      </c>
    </row>
    <row r="173" spans="1:7" x14ac:dyDescent="0.25">
      <c r="A173">
        <v>1964</v>
      </c>
      <c r="B173">
        <v>5</v>
      </c>
      <c r="C173" s="4" t="s">
        <v>10</v>
      </c>
      <c r="D173" s="2">
        <f>VLOOKUP($C173,[1]Data!$A$4:$E$20,2,0)</f>
        <v>94</v>
      </c>
      <c r="E173" s="2"/>
      <c r="F173" s="2">
        <f>VLOOKUP($C173,[1]Data!$A$4:$E$19,4,0)</f>
        <v>630</v>
      </c>
      <c r="G173" s="2">
        <f>VLOOKUP($C173,[1]Data!$A$4:$E$19,5,0)</f>
        <v>10.1</v>
      </c>
    </row>
    <row r="174" spans="1:7" x14ac:dyDescent="0.25">
      <c r="A174">
        <v>1965</v>
      </c>
      <c r="B174">
        <v>5</v>
      </c>
      <c r="C174" s="4" t="s">
        <v>10</v>
      </c>
      <c r="D174" s="2">
        <f>VLOOKUP($C174,[1]Data!$A$4:$E$20,2,0)</f>
        <v>94</v>
      </c>
      <c r="E174" s="2"/>
      <c r="F174" s="2">
        <f>VLOOKUP($C174,[1]Data!$A$4:$E$19,4,0)</f>
        <v>630</v>
      </c>
      <c r="G174" s="2">
        <f>VLOOKUP($C174,[1]Data!$A$4:$E$19,5,0)</f>
        <v>10.1</v>
      </c>
    </row>
    <row r="175" spans="1:7" x14ac:dyDescent="0.25">
      <c r="A175">
        <v>1966</v>
      </c>
      <c r="B175">
        <v>5</v>
      </c>
      <c r="C175" s="4" t="s">
        <v>10</v>
      </c>
      <c r="D175" s="2">
        <f>VLOOKUP($C175,[1]Data!$A$4:$E$20,2,0)</f>
        <v>94</v>
      </c>
      <c r="E175" s="2"/>
      <c r="F175" s="2">
        <f>VLOOKUP($C175,[1]Data!$A$4:$E$19,4,0)</f>
        <v>630</v>
      </c>
      <c r="G175" s="2">
        <f>VLOOKUP($C175,[1]Data!$A$4:$E$19,5,0)</f>
        <v>10.1</v>
      </c>
    </row>
    <row r="176" spans="1:7" x14ac:dyDescent="0.25">
      <c r="A176">
        <v>1967</v>
      </c>
      <c r="B176">
        <v>5</v>
      </c>
      <c r="C176" s="4" t="s">
        <v>10</v>
      </c>
      <c r="D176" s="2">
        <f>VLOOKUP($C176,[1]Data!$A$4:$E$20,2,0)</f>
        <v>94</v>
      </c>
      <c r="E176" s="2"/>
      <c r="F176" s="2">
        <f>VLOOKUP($C176,[1]Data!$A$4:$E$19,4,0)</f>
        <v>630</v>
      </c>
      <c r="G176" s="2">
        <f>VLOOKUP($C176,[1]Data!$A$4:$E$19,5,0)</f>
        <v>10.1</v>
      </c>
    </row>
    <row r="177" spans="1:7" x14ac:dyDescent="0.25">
      <c r="A177">
        <v>1968</v>
      </c>
      <c r="B177">
        <v>5</v>
      </c>
      <c r="C177" s="4" t="s">
        <v>10</v>
      </c>
      <c r="D177" s="2">
        <f>VLOOKUP($C177,[1]Data!$A$4:$E$20,2,0)</f>
        <v>94</v>
      </c>
      <c r="E177" s="2"/>
      <c r="F177" s="2">
        <f>VLOOKUP($C177,[1]Data!$A$4:$E$19,4,0)</f>
        <v>630</v>
      </c>
      <c r="G177" s="2">
        <f>VLOOKUP($C177,[1]Data!$A$4:$E$19,5,0)</f>
        <v>10.1</v>
      </c>
    </row>
    <row r="178" spans="1:7" x14ac:dyDescent="0.25">
      <c r="A178">
        <v>1969</v>
      </c>
      <c r="B178">
        <v>5</v>
      </c>
      <c r="C178" s="4" t="s">
        <v>10</v>
      </c>
      <c r="D178" s="2">
        <f>VLOOKUP($C178,[1]Data!$A$4:$E$20,2,0)</f>
        <v>94</v>
      </c>
      <c r="E178" s="2"/>
      <c r="F178" s="2">
        <f>VLOOKUP($C178,[1]Data!$A$4:$E$19,4,0)</f>
        <v>630</v>
      </c>
      <c r="G178" s="2">
        <f>VLOOKUP($C178,[1]Data!$A$4:$E$19,5,0)</f>
        <v>10.1</v>
      </c>
    </row>
    <row r="179" spans="1:7" x14ac:dyDescent="0.25">
      <c r="A179">
        <v>1970</v>
      </c>
      <c r="B179">
        <v>5</v>
      </c>
      <c r="C179" s="4" t="s">
        <v>10</v>
      </c>
      <c r="D179" s="2">
        <f>VLOOKUP($C179,[1]Data!$A$4:$E$20,2,0)</f>
        <v>94</v>
      </c>
      <c r="E179" s="2"/>
      <c r="F179" s="2">
        <f>VLOOKUP($C179,[1]Data!$A$4:$E$19,4,0)</f>
        <v>630</v>
      </c>
      <c r="G179" s="2">
        <f>VLOOKUP($C179,[1]Data!$A$4:$E$19,5,0)</f>
        <v>10.1</v>
      </c>
    </row>
    <row r="180" spans="1:7" x14ac:dyDescent="0.25">
      <c r="A180">
        <v>1971</v>
      </c>
      <c r="B180">
        <v>5</v>
      </c>
      <c r="C180" s="4" t="s">
        <v>10</v>
      </c>
      <c r="D180" s="2">
        <f>VLOOKUP($C180,[1]Data!$A$4:$E$20,2,0)</f>
        <v>94</v>
      </c>
      <c r="E180" s="2"/>
      <c r="F180" s="2">
        <f>VLOOKUP($C180,[1]Data!$A$4:$E$19,4,0)</f>
        <v>630</v>
      </c>
      <c r="G180" s="2">
        <f>VLOOKUP($C180,[1]Data!$A$4:$E$19,5,0)</f>
        <v>10.1</v>
      </c>
    </row>
    <row r="181" spans="1:7" x14ac:dyDescent="0.25">
      <c r="A181">
        <v>1972</v>
      </c>
      <c r="B181">
        <v>5</v>
      </c>
      <c r="C181" s="4" t="s">
        <v>10</v>
      </c>
      <c r="D181" s="2">
        <f>VLOOKUP($C181,[1]Data!$A$4:$E$20,2,0)</f>
        <v>94</v>
      </c>
      <c r="E181" s="2"/>
      <c r="F181" s="2">
        <f>VLOOKUP($C181,[1]Data!$A$4:$E$19,4,0)</f>
        <v>630</v>
      </c>
      <c r="G181" s="2">
        <f>VLOOKUP($C181,[1]Data!$A$4:$E$19,5,0)</f>
        <v>10.1</v>
      </c>
    </row>
    <row r="182" spans="1:7" x14ac:dyDescent="0.25">
      <c r="A182">
        <v>1973</v>
      </c>
      <c r="B182">
        <v>5</v>
      </c>
      <c r="C182" s="4" t="s">
        <v>10</v>
      </c>
      <c r="D182" s="2">
        <f>VLOOKUP($C182,[1]Data!$A$4:$E$20,2,0)</f>
        <v>94</v>
      </c>
      <c r="E182" s="2"/>
      <c r="F182" s="2">
        <f>VLOOKUP($C182,[1]Data!$A$4:$E$19,4,0)</f>
        <v>630</v>
      </c>
      <c r="G182" s="2">
        <f>VLOOKUP($C182,[1]Data!$A$4:$E$19,5,0)</f>
        <v>10.1</v>
      </c>
    </row>
    <row r="183" spans="1:7" x14ac:dyDescent="0.25">
      <c r="A183">
        <v>1974</v>
      </c>
      <c r="B183">
        <v>5</v>
      </c>
      <c r="C183" s="4" t="s">
        <v>10</v>
      </c>
      <c r="D183" s="2">
        <f>VLOOKUP($C183,[1]Data!$A$4:$E$20,2,0)</f>
        <v>94</v>
      </c>
      <c r="E183" s="2"/>
      <c r="F183" s="2">
        <f>VLOOKUP($C183,[1]Data!$A$4:$E$19,4,0)</f>
        <v>630</v>
      </c>
      <c r="G183" s="2">
        <f>VLOOKUP($C183,[1]Data!$A$4:$E$19,5,0)</f>
        <v>10.1</v>
      </c>
    </row>
    <row r="184" spans="1:7" x14ac:dyDescent="0.25">
      <c r="A184">
        <v>1975</v>
      </c>
      <c r="B184">
        <v>5</v>
      </c>
      <c r="C184" s="4" t="s">
        <v>10</v>
      </c>
      <c r="D184" s="2">
        <f>VLOOKUP($C184,[1]Data!$A$4:$E$20,2,0)</f>
        <v>94</v>
      </c>
      <c r="E184" s="2"/>
      <c r="F184" s="2">
        <f>VLOOKUP($C184,[1]Data!$A$4:$E$19,4,0)</f>
        <v>630</v>
      </c>
      <c r="G184" s="2">
        <f>VLOOKUP($C184,[1]Data!$A$4:$E$19,5,0)</f>
        <v>10.1</v>
      </c>
    </row>
    <row r="185" spans="1:7" x14ac:dyDescent="0.25">
      <c r="A185">
        <v>1976</v>
      </c>
      <c r="B185">
        <v>5</v>
      </c>
      <c r="C185" s="4" t="s">
        <v>10</v>
      </c>
      <c r="D185" s="2">
        <f>VLOOKUP($C185,[1]Data!$A$4:$E$20,2,0)</f>
        <v>94</v>
      </c>
      <c r="E185" s="2"/>
      <c r="F185" s="2">
        <f>VLOOKUP($C185,[1]Data!$A$4:$E$19,4,0)</f>
        <v>630</v>
      </c>
      <c r="G185" s="2">
        <f>VLOOKUP($C185,[1]Data!$A$4:$E$19,5,0)</f>
        <v>10.1</v>
      </c>
    </row>
    <row r="186" spans="1:7" x14ac:dyDescent="0.25">
      <c r="A186">
        <v>1977</v>
      </c>
      <c r="B186">
        <v>5</v>
      </c>
      <c r="C186" s="4" t="s">
        <v>10</v>
      </c>
      <c r="D186" s="2">
        <f>VLOOKUP($C186,[1]Data!$A$4:$E$20,2,0)</f>
        <v>94</v>
      </c>
      <c r="E186" s="2"/>
      <c r="F186" s="2">
        <f>VLOOKUP($C186,[1]Data!$A$4:$E$19,4,0)</f>
        <v>630</v>
      </c>
      <c r="G186" s="2">
        <f>VLOOKUP($C186,[1]Data!$A$4:$E$19,5,0)</f>
        <v>10.1</v>
      </c>
    </row>
    <row r="187" spans="1:7" x14ac:dyDescent="0.25">
      <c r="A187">
        <v>1978</v>
      </c>
      <c r="B187">
        <v>5</v>
      </c>
      <c r="C187" s="4" t="s">
        <v>10</v>
      </c>
      <c r="D187" s="2">
        <f>VLOOKUP($C187,[1]Data!$A$4:$E$20,2,0)</f>
        <v>94</v>
      </c>
      <c r="E187" s="2"/>
      <c r="F187" s="2">
        <f>VLOOKUP($C187,[1]Data!$A$4:$E$19,4,0)</f>
        <v>630</v>
      </c>
      <c r="G187" s="2">
        <f>VLOOKUP($C187,[1]Data!$A$4:$E$19,5,0)</f>
        <v>10.1</v>
      </c>
    </row>
    <row r="188" spans="1:7" x14ac:dyDescent="0.25">
      <c r="A188">
        <v>1979</v>
      </c>
      <c r="B188">
        <v>5</v>
      </c>
      <c r="C188" s="4" t="s">
        <v>10</v>
      </c>
      <c r="D188" s="2">
        <f>VLOOKUP($C188,[1]Data!$A$4:$E$20,2,0)</f>
        <v>94</v>
      </c>
      <c r="E188" s="2"/>
      <c r="F188" s="2">
        <f>VLOOKUP($C188,[1]Data!$A$4:$E$19,4,0)</f>
        <v>630</v>
      </c>
      <c r="G188" s="2">
        <f>VLOOKUP($C188,[1]Data!$A$4:$E$19,5,0)</f>
        <v>10.1</v>
      </c>
    </row>
    <row r="189" spans="1:7" x14ac:dyDescent="0.25">
      <c r="A189">
        <v>1980</v>
      </c>
      <c r="B189">
        <v>5</v>
      </c>
      <c r="C189" s="4" t="s">
        <v>10</v>
      </c>
      <c r="D189" s="2">
        <f>VLOOKUP($C189,[1]Data!$A$4:$E$20,2,0)</f>
        <v>94</v>
      </c>
      <c r="E189" s="2"/>
      <c r="F189" s="2">
        <f>VLOOKUP($C189,[1]Data!$A$4:$E$19,4,0)</f>
        <v>630</v>
      </c>
      <c r="G189" s="2">
        <f>VLOOKUP($C189,[1]Data!$A$4:$E$19,5,0)</f>
        <v>10.1</v>
      </c>
    </row>
    <row r="190" spans="1:7" x14ac:dyDescent="0.25">
      <c r="A190">
        <v>1981</v>
      </c>
      <c r="B190">
        <v>5</v>
      </c>
      <c r="C190" s="4" t="s">
        <v>10</v>
      </c>
      <c r="D190" s="2">
        <f>VLOOKUP($C190,[1]Data!$A$4:$E$20,2,0)</f>
        <v>94</v>
      </c>
      <c r="E190" s="2"/>
      <c r="F190" s="2">
        <f>VLOOKUP($C190,[1]Data!$A$4:$E$19,4,0)</f>
        <v>630</v>
      </c>
      <c r="G190" s="2">
        <f>VLOOKUP($C190,[1]Data!$A$4:$E$19,5,0)</f>
        <v>10.1</v>
      </c>
    </row>
    <row r="191" spans="1:7" x14ac:dyDescent="0.25">
      <c r="A191">
        <v>1982</v>
      </c>
      <c r="B191">
        <v>5</v>
      </c>
      <c r="C191" s="4" t="s">
        <v>10</v>
      </c>
      <c r="D191" s="2">
        <f>VLOOKUP($C191,[1]Data!$A$4:$E$20,2,0)</f>
        <v>94</v>
      </c>
      <c r="E191" s="2"/>
      <c r="F191" s="2">
        <f>VLOOKUP($C191,[1]Data!$A$4:$E$19,4,0)</f>
        <v>630</v>
      </c>
      <c r="G191" s="2">
        <f>VLOOKUP($C191,[1]Data!$A$4:$E$19,5,0)</f>
        <v>10.1</v>
      </c>
    </row>
    <row r="192" spans="1:7" x14ac:dyDescent="0.25">
      <c r="A192">
        <v>1983</v>
      </c>
      <c r="B192">
        <v>5</v>
      </c>
      <c r="C192" s="4" t="s">
        <v>10</v>
      </c>
      <c r="D192" s="2">
        <f>VLOOKUP($C192,[1]Data!$A$4:$E$20,2,0)</f>
        <v>94</v>
      </c>
      <c r="E192" s="2"/>
      <c r="F192" s="2">
        <f>VLOOKUP($C192,[1]Data!$A$4:$E$19,4,0)</f>
        <v>630</v>
      </c>
      <c r="G192" s="2">
        <f>VLOOKUP($C192,[1]Data!$A$4:$E$19,5,0)</f>
        <v>10.1</v>
      </c>
    </row>
    <row r="193" spans="1:7" x14ac:dyDescent="0.25">
      <c r="A193">
        <v>1984</v>
      </c>
      <c r="B193">
        <v>5</v>
      </c>
      <c r="C193" s="4" t="s">
        <v>10</v>
      </c>
      <c r="D193" s="2">
        <f>VLOOKUP($C193,[1]Data!$A$4:$E$20,2,0)</f>
        <v>94</v>
      </c>
      <c r="E193" s="2"/>
      <c r="F193" s="2">
        <f>VLOOKUP($C193,[1]Data!$A$4:$E$19,4,0)</f>
        <v>630</v>
      </c>
      <c r="G193" s="2">
        <f>VLOOKUP($C193,[1]Data!$A$4:$E$19,5,0)</f>
        <v>10.1</v>
      </c>
    </row>
    <row r="194" spans="1:7" x14ac:dyDescent="0.25">
      <c r="A194">
        <v>1985</v>
      </c>
      <c r="B194">
        <v>5</v>
      </c>
      <c r="C194" s="4" t="s">
        <v>10</v>
      </c>
      <c r="D194" s="2">
        <f>VLOOKUP($C194,[1]Data!$A$4:$E$20,2,0)</f>
        <v>94</v>
      </c>
      <c r="E194" s="2"/>
      <c r="F194" s="2">
        <f>VLOOKUP($C194,[1]Data!$A$4:$E$19,4,0)</f>
        <v>630</v>
      </c>
      <c r="G194" s="2">
        <f>VLOOKUP($C194,[1]Data!$A$4:$E$19,5,0)</f>
        <v>10.1</v>
      </c>
    </row>
    <row r="195" spans="1:7" x14ac:dyDescent="0.25">
      <c r="A195">
        <v>1986</v>
      </c>
      <c r="B195">
        <v>5</v>
      </c>
      <c r="C195" s="4" t="s">
        <v>10</v>
      </c>
      <c r="D195" s="2">
        <f>VLOOKUP($C195,[1]Data!$A$4:$E$20,2,0)</f>
        <v>94</v>
      </c>
      <c r="E195" s="2"/>
      <c r="F195" s="2">
        <f>VLOOKUP($C195,[1]Data!$A$4:$E$19,4,0)</f>
        <v>630</v>
      </c>
      <c r="G195" s="2">
        <f>VLOOKUP($C195,[1]Data!$A$4:$E$19,5,0)</f>
        <v>10.1</v>
      </c>
    </row>
    <row r="196" spans="1:7" x14ac:dyDescent="0.25">
      <c r="A196">
        <v>1987</v>
      </c>
      <c r="B196">
        <v>5</v>
      </c>
      <c r="C196" s="4" t="s">
        <v>10</v>
      </c>
      <c r="D196" s="2">
        <f>VLOOKUP($C196,[1]Data!$A$4:$E$20,2,0)</f>
        <v>94</v>
      </c>
      <c r="E196" s="2"/>
      <c r="F196" s="2">
        <f>VLOOKUP($C196,[1]Data!$A$4:$E$19,4,0)</f>
        <v>630</v>
      </c>
      <c r="G196" s="2">
        <f>VLOOKUP($C196,[1]Data!$A$4:$E$19,5,0)</f>
        <v>10.1</v>
      </c>
    </row>
    <row r="197" spans="1:7" x14ac:dyDescent="0.25">
      <c r="A197">
        <v>1988</v>
      </c>
      <c r="B197">
        <v>5</v>
      </c>
      <c r="C197" s="4" t="s">
        <v>10</v>
      </c>
      <c r="D197" s="2">
        <f>VLOOKUP($C197,[1]Data!$A$4:$E$20,2,0)</f>
        <v>94</v>
      </c>
      <c r="E197" s="2"/>
      <c r="F197" s="2">
        <f>VLOOKUP($C197,[1]Data!$A$4:$E$19,4,0)</f>
        <v>630</v>
      </c>
      <c r="G197" s="2">
        <f>VLOOKUP($C197,[1]Data!$A$4:$E$19,5,0)</f>
        <v>10.1</v>
      </c>
    </row>
    <row r="198" spans="1:7" x14ac:dyDescent="0.25">
      <c r="A198">
        <v>1989</v>
      </c>
      <c r="B198">
        <v>5</v>
      </c>
      <c r="C198" s="4" t="s">
        <v>10</v>
      </c>
      <c r="D198" s="2">
        <f>VLOOKUP($C198,[1]Data!$A$4:$E$20,2,0)</f>
        <v>94</v>
      </c>
      <c r="E198" s="2"/>
      <c r="F198" s="2">
        <f>VLOOKUP($C198,[1]Data!$A$4:$E$19,4,0)</f>
        <v>630</v>
      </c>
      <c r="G198" s="2">
        <f>VLOOKUP($C198,[1]Data!$A$4:$E$19,5,0)</f>
        <v>10.1</v>
      </c>
    </row>
    <row r="199" spans="1:7" x14ac:dyDescent="0.25">
      <c r="A199">
        <v>1990</v>
      </c>
      <c r="B199">
        <v>5</v>
      </c>
      <c r="C199" s="4" t="s">
        <v>10</v>
      </c>
      <c r="D199" s="2">
        <f>VLOOKUP($C199,[1]Data!$A$4:$E$20,2,0)</f>
        <v>94</v>
      </c>
      <c r="E199" s="2"/>
      <c r="F199" s="2">
        <f>VLOOKUP($C199,[1]Data!$A$4:$E$19,4,0)</f>
        <v>630</v>
      </c>
      <c r="G199" s="2">
        <f>VLOOKUP($C199,[1]Data!$A$4:$E$19,5,0)</f>
        <v>10.1</v>
      </c>
    </row>
    <row r="200" spans="1:7" x14ac:dyDescent="0.25">
      <c r="A200">
        <v>1991</v>
      </c>
      <c r="B200">
        <v>5</v>
      </c>
      <c r="C200" s="4" t="s">
        <v>10</v>
      </c>
      <c r="D200" s="2">
        <f>VLOOKUP($C200,[1]Data!$A$4:$E$20,2,0)</f>
        <v>94</v>
      </c>
      <c r="E200" s="2"/>
      <c r="F200" s="2">
        <f>VLOOKUP($C200,[1]Data!$A$4:$E$19,4,0)</f>
        <v>630</v>
      </c>
      <c r="G200" s="2">
        <f>VLOOKUP($C200,[1]Data!$A$4:$E$19,5,0)</f>
        <v>10.1</v>
      </c>
    </row>
    <row r="201" spans="1:7" x14ac:dyDescent="0.25">
      <c r="A201">
        <v>1992</v>
      </c>
      <c r="B201">
        <v>5</v>
      </c>
      <c r="C201" s="4" t="s">
        <v>10</v>
      </c>
      <c r="D201" s="2">
        <f>VLOOKUP($C201,[1]Data!$A$4:$E$20,2,0)</f>
        <v>94</v>
      </c>
      <c r="E201" s="2"/>
      <c r="F201" s="2">
        <f>VLOOKUP($C201,[1]Data!$A$4:$E$19,4,0)</f>
        <v>630</v>
      </c>
      <c r="G201" s="2">
        <f>VLOOKUP($C201,[1]Data!$A$4:$E$19,5,0)</f>
        <v>10.1</v>
      </c>
    </row>
    <row r="202" spans="1:7" x14ac:dyDescent="0.25">
      <c r="A202">
        <v>1993</v>
      </c>
      <c r="B202">
        <v>5</v>
      </c>
      <c r="C202" s="4" t="s">
        <v>10</v>
      </c>
      <c r="D202" s="2">
        <f>VLOOKUP($C202,[1]Data!$A$4:$E$20,2,0)</f>
        <v>94</v>
      </c>
      <c r="E202" s="2"/>
      <c r="F202" s="2">
        <f>VLOOKUP($C202,[1]Data!$A$4:$E$19,4,0)</f>
        <v>630</v>
      </c>
      <c r="G202" s="2">
        <f>VLOOKUP($C202,[1]Data!$A$4:$E$19,5,0)</f>
        <v>10.1</v>
      </c>
    </row>
    <row r="203" spans="1:7" x14ac:dyDescent="0.25">
      <c r="A203">
        <v>1994</v>
      </c>
      <c r="B203">
        <v>5</v>
      </c>
      <c r="C203" s="4" t="s">
        <v>10</v>
      </c>
      <c r="D203" s="2">
        <f>VLOOKUP($C203,[1]Data!$A$4:$E$20,2,0)</f>
        <v>94</v>
      </c>
      <c r="E203" s="2"/>
      <c r="F203" s="2">
        <f>VLOOKUP($C203,[1]Data!$A$4:$E$19,4,0)</f>
        <v>630</v>
      </c>
      <c r="G203" s="2">
        <f>VLOOKUP($C203,[1]Data!$A$4:$E$19,5,0)</f>
        <v>10.1</v>
      </c>
    </row>
    <row r="204" spans="1:7" x14ac:dyDescent="0.25">
      <c r="A204">
        <v>1995</v>
      </c>
      <c r="B204">
        <v>5</v>
      </c>
      <c r="C204" s="4" t="s">
        <v>10</v>
      </c>
      <c r="D204" s="2">
        <f>VLOOKUP($C204,[1]Data!$A$4:$E$20,2,0)</f>
        <v>94</v>
      </c>
      <c r="E204" s="2"/>
      <c r="F204" s="2">
        <f>VLOOKUP($C204,[1]Data!$A$4:$E$19,4,0)</f>
        <v>630</v>
      </c>
      <c r="G204" s="2">
        <f>VLOOKUP($C204,[1]Data!$A$4:$E$19,5,0)</f>
        <v>10.1</v>
      </c>
    </row>
    <row r="205" spans="1:7" x14ac:dyDescent="0.25">
      <c r="A205">
        <v>1996</v>
      </c>
      <c r="B205">
        <v>5</v>
      </c>
      <c r="C205" s="4" t="s">
        <v>10</v>
      </c>
      <c r="D205" s="2">
        <f>VLOOKUP($C205,[1]Data!$A$4:$E$20,2,0)</f>
        <v>94</v>
      </c>
      <c r="E205" s="2"/>
      <c r="F205" s="2">
        <f>VLOOKUP($C205,[1]Data!$A$4:$E$19,4,0)</f>
        <v>630</v>
      </c>
      <c r="G205" s="2">
        <f>VLOOKUP($C205,[1]Data!$A$4:$E$19,5,0)</f>
        <v>10.1</v>
      </c>
    </row>
    <row r="206" spans="1:7" x14ac:dyDescent="0.25">
      <c r="A206">
        <v>1997</v>
      </c>
      <c r="B206">
        <v>5</v>
      </c>
      <c r="C206" s="4" t="s">
        <v>10</v>
      </c>
      <c r="D206" s="2">
        <f>VLOOKUP($C206,[1]Data!$A$4:$E$20,2,0)</f>
        <v>94</v>
      </c>
      <c r="E206" s="2"/>
      <c r="F206" s="2">
        <f>VLOOKUP($C206,[1]Data!$A$4:$E$19,4,0)</f>
        <v>630</v>
      </c>
      <c r="G206" s="2">
        <f>VLOOKUP($C206,[1]Data!$A$4:$E$19,5,0)</f>
        <v>10.1</v>
      </c>
    </row>
    <row r="207" spans="1:7" x14ac:dyDescent="0.25">
      <c r="A207">
        <v>1998</v>
      </c>
      <c r="B207">
        <v>5</v>
      </c>
      <c r="C207" s="4" t="s">
        <v>10</v>
      </c>
      <c r="D207" s="2">
        <f>VLOOKUP($C207,[1]Data!$A$4:$E$20,2,0)</f>
        <v>94</v>
      </c>
      <c r="E207" s="2"/>
      <c r="F207" s="2">
        <f>VLOOKUP($C207,[1]Data!$A$4:$E$19,4,0)</f>
        <v>630</v>
      </c>
      <c r="G207" s="2">
        <f>VLOOKUP($C207,[1]Data!$A$4:$E$19,5,0)</f>
        <v>10.1</v>
      </c>
    </row>
    <row r="208" spans="1:7" x14ac:dyDescent="0.25">
      <c r="A208">
        <v>1999</v>
      </c>
      <c r="B208">
        <v>5</v>
      </c>
      <c r="C208" s="4" t="s">
        <v>10</v>
      </c>
      <c r="D208" s="2">
        <f>VLOOKUP($C208,[1]Data!$A$4:$E$20,2,0)</f>
        <v>94</v>
      </c>
      <c r="E208" s="2"/>
      <c r="F208" s="2">
        <f>VLOOKUP($C208,[1]Data!$A$4:$E$19,4,0)</f>
        <v>630</v>
      </c>
      <c r="G208" s="2">
        <f>VLOOKUP($C208,[1]Data!$A$4:$E$19,5,0)</f>
        <v>10.1</v>
      </c>
    </row>
    <row r="209" spans="1:7" x14ac:dyDescent="0.25">
      <c r="A209">
        <v>2000</v>
      </c>
      <c r="B209">
        <v>5</v>
      </c>
      <c r="C209" s="4" t="s">
        <v>10</v>
      </c>
      <c r="D209" s="2">
        <f>VLOOKUP($C209,[1]Data!$A$4:$E$20,2,0)</f>
        <v>94</v>
      </c>
      <c r="E209" s="2"/>
      <c r="F209" s="2">
        <f>VLOOKUP($C209,[1]Data!$A$4:$E$19,4,0)</f>
        <v>630</v>
      </c>
      <c r="G209" s="2">
        <f>VLOOKUP($C209,[1]Data!$A$4:$E$19,5,0)</f>
        <v>10.1</v>
      </c>
    </row>
    <row r="210" spans="1:7" x14ac:dyDescent="0.25">
      <c r="A210">
        <v>2001</v>
      </c>
      <c r="B210">
        <v>5</v>
      </c>
      <c r="C210" s="4" t="s">
        <v>10</v>
      </c>
      <c r="D210" s="2">
        <f>VLOOKUP($C210,[1]Data!$A$4:$E$20,2,0)</f>
        <v>94</v>
      </c>
      <c r="E210" s="2"/>
      <c r="F210" s="2">
        <f>VLOOKUP($C210,[1]Data!$A$4:$E$19,4,0)</f>
        <v>630</v>
      </c>
      <c r="G210" s="2">
        <f>VLOOKUP($C210,[1]Data!$A$4:$E$19,5,0)</f>
        <v>10.1</v>
      </c>
    </row>
    <row r="211" spans="1:7" x14ac:dyDescent="0.25">
      <c r="A211">
        <v>2002</v>
      </c>
      <c r="B211">
        <v>5</v>
      </c>
      <c r="C211" s="4" t="s">
        <v>10</v>
      </c>
      <c r="D211" s="2">
        <f>VLOOKUP($C211,[1]Data!$A$4:$E$20,2,0)</f>
        <v>94</v>
      </c>
      <c r="E211" s="2"/>
      <c r="F211" s="2">
        <f>VLOOKUP($C211,[1]Data!$A$4:$E$19,4,0)</f>
        <v>630</v>
      </c>
      <c r="G211" s="2">
        <f>VLOOKUP($C211,[1]Data!$A$4:$E$19,5,0)</f>
        <v>10.1</v>
      </c>
    </row>
    <row r="212" spans="1:7" x14ac:dyDescent="0.25">
      <c r="A212">
        <v>1961</v>
      </c>
      <c r="B212">
        <v>7</v>
      </c>
      <c r="C212" s="4" t="s">
        <v>11</v>
      </c>
      <c r="D212" s="2">
        <f>VLOOKUP($C212,[1]Data!$A$4:$E$20,2,0)</f>
        <v>78</v>
      </c>
      <c r="E212" s="2">
        <f>VLOOKUP($C212,[1]Data!$A$4:$E$19,3,0)</f>
        <v>12.95</v>
      </c>
      <c r="F212" s="2">
        <f>VLOOKUP($C212,[1]Data!$A$4:$E$19,4,0)</f>
        <v>196</v>
      </c>
      <c r="G212" s="2">
        <f>VLOOKUP($C212,[1]Data!$A$4:$E$19,5,0)</f>
        <v>1.4</v>
      </c>
    </row>
    <row r="213" spans="1:7" x14ac:dyDescent="0.25">
      <c r="A213">
        <v>1962</v>
      </c>
      <c r="B213">
        <v>7</v>
      </c>
      <c r="C213" s="4" t="s">
        <v>11</v>
      </c>
      <c r="D213" s="2">
        <f>VLOOKUP($C213,[1]Data!$A$4:$E$20,2,0)</f>
        <v>78</v>
      </c>
      <c r="E213" s="2">
        <f>VLOOKUP($C213,[1]Data!$A$4:$E$19,3,0)</f>
        <v>12.95</v>
      </c>
      <c r="F213" s="2">
        <f>VLOOKUP($C213,[1]Data!$A$4:$E$19,4,0)</f>
        <v>196</v>
      </c>
      <c r="G213" s="2">
        <f>VLOOKUP($C213,[1]Data!$A$4:$E$19,5,0)</f>
        <v>1.4</v>
      </c>
    </row>
    <row r="214" spans="1:7" x14ac:dyDescent="0.25">
      <c r="A214">
        <v>1963</v>
      </c>
      <c r="B214">
        <v>7</v>
      </c>
      <c r="C214" s="4" t="s">
        <v>11</v>
      </c>
      <c r="D214" s="2">
        <f>VLOOKUP($C214,[1]Data!$A$4:$E$20,2,0)</f>
        <v>78</v>
      </c>
      <c r="E214" s="2">
        <f>VLOOKUP($C214,[1]Data!$A$4:$E$19,3,0)</f>
        <v>12.95</v>
      </c>
      <c r="F214" s="2">
        <f>VLOOKUP($C214,[1]Data!$A$4:$E$19,4,0)</f>
        <v>196</v>
      </c>
      <c r="G214" s="2">
        <f>VLOOKUP($C214,[1]Data!$A$4:$E$19,5,0)</f>
        <v>1.4</v>
      </c>
    </row>
    <row r="215" spans="1:7" x14ac:dyDescent="0.25">
      <c r="A215">
        <v>1964</v>
      </c>
      <c r="B215">
        <v>7</v>
      </c>
      <c r="C215" s="4" t="s">
        <v>11</v>
      </c>
      <c r="D215" s="2">
        <f>VLOOKUP($C215,[1]Data!$A$4:$E$20,2,0)</f>
        <v>78</v>
      </c>
      <c r="E215" s="2">
        <f>VLOOKUP($C215,[1]Data!$A$4:$E$19,3,0)</f>
        <v>12.95</v>
      </c>
      <c r="F215" s="2">
        <f>VLOOKUP($C215,[1]Data!$A$4:$E$19,4,0)</f>
        <v>196</v>
      </c>
      <c r="G215" s="2">
        <f>VLOOKUP($C215,[1]Data!$A$4:$E$19,5,0)</f>
        <v>1.4</v>
      </c>
    </row>
    <row r="216" spans="1:7" x14ac:dyDescent="0.25">
      <c r="A216">
        <v>1965</v>
      </c>
      <c r="B216">
        <v>7</v>
      </c>
      <c r="C216" s="4" t="s">
        <v>11</v>
      </c>
      <c r="D216" s="2">
        <f>VLOOKUP($C216,[1]Data!$A$4:$E$20,2,0)</f>
        <v>78</v>
      </c>
      <c r="E216" s="2">
        <f>VLOOKUP($C216,[1]Data!$A$4:$E$19,3,0)</f>
        <v>12.95</v>
      </c>
      <c r="F216" s="2">
        <f>VLOOKUP($C216,[1]Data!$A$4:$E$19,4,0)</f>
        <v>196</v>
      </c>
      <c r="G216" s="2">
        <f>VLOOKUP($C216,[1]Data!$A$4:$E$19,5,0)</f>
        <v>1.4</v>
      </c>
    </row>
    <row r="217" spans="1:7" x14ac:dyDescent="0.25">
      <c r="A217">
        <v>1966</v>
      </c>
      <c r="B217">
        <v>7</v>
      </c>
      <c r="C217" s="4" t="s">
        <v>11</v>
      </c>
      <c r="D217" s="2">
        <f>VLOOKUP($C217,[1]Data!$A$4:$E$20,2,0)</f>
        <v>78</v>
      </c>
      <c r="E217" s="2">
        <f>VLOOKUP($C217,[1]Data!$A$4:$E$19,3,0)</f>
        <v>12.95</v>
      </c>
      <c r="F217" s="2">
        <f>VLOOKUP($C217,[1]Data!$A$4:$E$19,4,0)</f>
        <v>196</v>
      </c>
      <c r="G217" s="2">
        <f>VLOOKUP($C217,[1]Data!$A$4:$E$19,5,0)</f>
        <v>1.4</v>
      </c>
    </row>
    <row r="218" spans="1:7" x14ac:dyDescent="0.25">
      <c r="A218">
        <v>1967</v>
      </c>
      <c r="B218">
        <v>7</v>
      </c>
      <c r="C218" s="4" t="s">
        <v>11</v>
      </c>
      <c r="D218" s="2">
        <f>VLOOKUP($C218,[1]Data!$A$4:$E$20,2,0)</f>
        <v>78</v>
      </c>
      <c r="E218" s="2">
        <f>VLOOKUP($C218,[1]Data!$A$4:$E$19,3,0)</f>
        <v>12.95</v>
      </c>
      <c r="F218" s="2">
        <f>VLOOKUP($C218,[1]Data!$A$4:$E$19,4,0)</f>
        <v>196</v>
      </c>
      <c r="G218" s="2">
        <f>VLOOKUP($C218,[1]Data!$A$4:$E$19,5,0)</f>
        <v>1.4</v>
      </c>
    </row>
    <row r="219" spans="1:7" x14ac:dyDescent="0.25">
      <c r="A219">
        <v>1968</v>
      </c>
      <c r="B219">
        <v>7</v>
      </c>
      <c r="C219" s="4" t="s">
        <v>11</v>
      </c>
      <c r="D219" s="2">
        <f>VLOOKUP($C219,[1]Data!$A$4:$E$20,2,0)</f>
        <v>78</v>
      </c>
      <c r="E219" s="2">
        <f>VLOOKUP($C219,[1]Data!$A$4:$E$19,3,0)</f>
        <v>12.95</v>
      </c>
      <c r="F219" s="2">
        <f>VLOOKUP($C219,[1]Data!$A$4:$E$19,4,0)</f>
        <v>196</v>
      </c>
      <c r="G219" s="2">
        <f>VLOOKUP($C219,[1]Data!$A$4:$E$19,5,0)</f>
        <v>1.4</v>
      </c>
    </row>
    <row r="220" spans="1:7" x14ac:dyDescent="0.25">
      <c r="A220">
        <v>1969</v>
      </c>
      <c r="B220">
        <v>7</v>
      </c>
      <c r="C220" s="4" t="s">
        <v>11</v>
      </c>
      <c r="D220" s="2">
        <f>VLOOKUP($C220,[1]Data!$A$4:$E$20,2,0)</f>
        <v>78</v>
      </c>
      <c r="E220" s="2">
        <f>VLOOKUP($C220,[1]Data!$A$4:$E$19,3,0)</f>
        <v>12.95</v>
      </c>
      <c r="F220" s="2">
        <f>VLOOKUP($C220,[1]Data!$A$4:$E$19,4,0)</f>
        <v>196</v>
      </c>
      <c r="G220" s="2">
        <f>VLOOKUP($C220,[1]Data!$A$4:$E$19,5,0)</f>
        <v>1.4</v>
      </c>
    </row>
    <row r="221" spans="1:7" x14ac:dyDescent="0.25">
      <c r="A221">
        <v>1970</v>
      </c>
      <c r="B221">
        <v>7</v>
      </c>
      <c r="C221" s="4" t="s">
        <v>11</v>
      </c>
      <c r="D221" s="2">
        <f>VLOOKUP($C221,[1]Data!$A$4:$E$20,2,0)</f>
        <v>78</v>
      </c>
      <c r="E221" s="2">
        <f>VLOOKUP($C221,[1]Data!$A$4:$E$19,3,0)</f>
        <v>12.95</v>
      </c>
      <c r="F221" s="2">
        <f>VLOOKUP($C221,[1]Data!$A$4:$E$19,4,0)</f>
        <v>196</v>
      </c>
      <c r="G221" s="2">
        <f>VLOOKUP($C221,[1]Data!$A$4:$E$19,5,0)</f>
        <v>1.4</v>
      </c>
    </row>
    <row r="222" spans="1:7" x14ac:dyDescent="0.25">
      <c r="A222">
        <v>1971</v>
      </c>
      <c r="B222">
        <v>7</v>
      </c>
      <c r="C222" s="4" t="s">
        <v>11</v>
      </c>
      <c r="D222" s="2">
        <f>VLOOKUP($C222,[1]Data!$A$4:$E$20,2,0)</f>
        <v>78</v>
      </c>
      <c r="E222" s="2">
        <f>VLOOKUP($C222,[1]Data!$A$4:$E$19,3,0)</f>
        <v>12.95</v>
      </c>
      <c r="F222" s="2">
        <f>VLOOKUP($C222,[1]Data!$A$4:$E$19,4,0)</f>
        <v>196</v>
      </c>
      <c r="G222" s="2">
        <f>VLOOKUP($C222,[1]Data!$A$4:$E$19,5,0)</f>
        <v>1.4</v>
      </c>
    </row>
    <row r="223" spans="1:7" x14ac:dyDescent="0.25">
      <c r="A223">
        <v>1972</v>
      </c>
      <c r="B223">
        <v>7</v>
      </c>
      <c r="C223" s="4" t="s">
        <v>11</v>
      </c>
      <c r="D223" s="2">
        <f>VLOOKUP($C223,[1]Data!$A$4:$E$20,2,0)</f>
        <v>78</v>
      </c>
      <c r="E223" s="2">
        <f>VLOOKUP($C223,[1]Data!$A$4:$E$19,3,0)</f>
        <v>12.95</v>
      </c>
      <c r="F223" s="2">
        <f>VLOOKUP($C223,[1]Data!$A$4:$E$19,4,0)</f>
        <v>196</v>
      </c>
      <c r="G223" s="2">
        <f>VLOOKUP($C223,[1]Data!$A$4:$E$19,5,0)</f>
        <v>1.4</v>
      </c>
    </row>
    <row r="224" spans="1:7" x14ac:dyDescent="0.25">
      <c r="A224">
        <v>1973</v>
      </c>
      <c r="B224">
        <v>7</v>
      </c>
      <c r="C224" s="4" t="s">
        <v>11</v>
      </c>
      <c r="D224" s="2">
        <f>VLOOKUP($C224,[1]Data!$A$4:$E$20,2,0)</f>
        <v>78</v>
      </c>
      <c r="E224" s="2">
        <f>VLOOKUP($C224,[1]Data!$A$4:$E$19,3,0)</f>
        <v>12.95</v>
      </c>
      <c r="F224" s="2">
        <f>VLOOKUP($C224,[1]Data!$A$4:$E$19,4,0)</f>
        <v>196</v>
      </c>
      <c r="G224" s="2">
        <f>VLOOKUP($C224,[1]Data!$A$4:$E$19,5,0)</f>
        <v>1.4</v>
      </c>
    </row>
    <row r="225" spans="1:7" x14ac:dyDescent="0.25">
      <c r="A225">
        <v>1974</v>
      </c>
      <c r="B225">
        <v>7</v>
      </c>
      <c r="C225" s="4" t="s">
        <v>11</v>
      </c>
      <c r="D225" s="2">
        <f>VLOOKUP($C225,[1]Data!$A$4:$E$20,2,0)</f>
        <v>78</v>
      </c>
      <c r="E225" s="2">
        <f>VLOOKUP($C225,[1]Data!$A$4:$E$19,3,0)</f>
        <v>12.95</v>
      </c>
      <c r="F225" s="2">
        <f>VLOOKUP($C225,[1]Data!$A$4:$E$19,4,0)</f>
        <v>196</v>
      </c>
      <c r="G225" s="2">
        <f>VLOOKUP($C225,[1]Data!$A$4:$E$19,5,0)</f>
        <v>1.4</v>
      </c>
    </row>
    <row r="226" spans="1:7" x14ac:dyDescent="0.25">
      <c r="A226">
        <v>1975</v>
      </c>
      <c r="B226">
        <v>7</v>
      </c>
      <c r="C226" s="4" t="s">
        <v>11</v>
      </c>
      <c r="D226" s="2">
        <f>VLOOKUP($C226,[1]Data!$A$4:$E$20,2,0)</f>
        <v>78</v>
      </c>
      <c r="E226" s="2">
        <f>VLOOKUP($C226,[1]Data!$A$4:$E$19,3,0)</f>
        <v>12.95</v>
      </c>
      <c r="F226" s="2">
        <f>VLOOKUP($C226,[1]Data!$A$4:$E$19,4,0)</f>
        <v>196</v>
      </c>
      <c r="G226" s="2">
        <f>VLOOKUP($C226,[1]Data!$A$4:$E$19,5,0)</f>
        <v>1.4</v>
      </c>
    </row>
    <row r="227" spans="1:7" x14ac:dyDescent="0.25">
      <c r="A227">
        <v>1976</v>
      </c>
      <c r="B227">
        <v>7</v>
      </c>
      <c r="C227" s="4" t="s">
        <v>11</v>
      </c>
      <c r="D227" s="2">
        <f>VLOOKUP($C227,[1]Data!$A$4:$E$20,2,0)</f>
        <v>78</v>
      </c>
      <c r="E227" s="2">
        <f>VLOOKUP($C227,[1]Data!$A$4:$E$19,3,0)</f>
        <v>12.95</v>
      </c>
      <c r="F227" s="2">
        <f>VLOOKUP($C227,[1]Data!$A$4:$E$19,4,0)</f>
        <v>196</v>
      </c>
      <c r="G227" s="2">
        <f>VLOOKUP($C227,[1]Data!$A$4:$E$19,5,0)</f>
        <v>1.4</v>
      </c>
    </row>
    <row r="228" spans="1:7" x14ac:dyDescent="0.25">
      <c r="A228">
        <v>1977</v>
      </c>
      <c r="B228">
        <v>7</v>
      </c>
      <c r="C228" s="4" t="s">
        <v>11</v>
      </c>
      <c r="D228" s="2">
        <f>VLOOKUP($C228,[1]Data!$A$4:$E$20,2,0)</f>
        <v>78</v>
      </c>
      <c r="E228" s="2">
        <f>VLOOKUP($C228,[1]Data!$A$4:$E$19,3,0)</f>
        <v>12.95</v>
      </c>
      <c r="F228" s="2">
        <f>VLOOKUP($C228,[1]Data!$A$4:$E$19,4,0)</f>
        <v>196</v>
      </c>
      <c r="G228" s="2">
        <f>VLOOKUP($C228,[1]Data!$A$4:$E$19,5,0)</f>
        <v>1.4</v>
      </c>
    </row>
    <row r="229" spans="1:7" x14ac:dyDescent="0.25">
      <c r="A229">
        <v>1978</v>
      </c>
      <c r="B229">
        <v>7</v>
      </c>
      <c r="C229" s="4" t="s">
        <v>11</v>
      </c>
      <c r="D229" s="2">
        <f>VLOOKUP($C229,[1]Data!$A$4:$E$20,2,0)</f>
        <v>78</v>
      </c>
      <c r="E229" s="2">
        <f>VLOOKUP($C229,[1]Data!$A$4:$E$19,3,0)</f>
        <v>12.95</v>
      </c>
      <c r="F229" s="2">
        <f>VLOOKUP($C229,[1]Data!$A$4:$E$19,4,0)</f>
        <v>196</v>
      </c>
      <c r="G229" s="2">
        <f>VLOOKUP($C229,[1]Data!$A$4:$E$19,5,0)</f>
        <v>1.4</v>
      </c>
    </row>
    <row r="230" spans="1:7" x14ac:dyDescent="0.25">
      <c r="A230">
        <v>1979</v>
      </c>
      <c r="B230">
        <v>7</v>
      </c>
      <c r="C230" s="4" t="s">
        <v>11</v>
      </c>
      <c r="D230" s="2">
        <f>VLOOKUP($C230,[1]Data!$A$4:$E$20,2,0)</f>
        <v>78</v>
      </c>
      <c r="E230" s="2">
        <f>VLOOKUP($C230,[1]Data!$A$4:$E$19,3,0)</f>
        <v>12.95</v>
      </c>
      <c r="F230" s="2">
        <f>VLOOKUP($C230,[1]Data!$A$4:$E$19,4,0)</f>
        <v>196</v>
      </c>
      <c r="G230" s="2">
        <f>VLOOKUP($C230,[1]Data!$A$4:$E$19,5,0)</f>
        <v>1.4</v>
      </c>
    </row>
    <row r="231" spans="1:7" x14ac:dyDescent="0.25">
      <c r="A231">
        <v>1980</v>
      </c>
      <c r="B231">
        <v>7</v>
      </c>
      <c r="C231" s="4" t="s">
        <v>11</v>
      </c>
      <c r="D231" s="2">
        <f>VLOOKUP($C231,[1]Data!$A$4:$E$20,2,0)</f>
        <v>78</v>
      </c>
      <c r="E231" s="2">
        <f>VLOOKUP($C231,[1]Data!$A$4:$E$19,3,0)</f>
        <v>12.95</v>
      </c>
      <c r="F231" s="2">
        <f>VLOOKUP($C231,[1]Data!$A$4:$E$19,4,0)</f>
        <v>196</v>
      </c>
      <c r="G231" s="2">
        <f>VLOOKUP($C231,[1]Data!$A$4:$E$19,5,0)</f>
        <v>1.4</v>
      </c>
    </row>
    <row r="232" spans="1:7" x14ac:dyDescent="0.25">
      <c r="A232">
        <v>1981</v>
      </c>
      <c r="B232">
        <v>7</v>
      </c>
      <c r="C232" s="4" t="s">
        <v>11</v>
      </c>
      <c r="D232" s="2">
        <f>VLOOKUP($C232,[1]Data!$A$4:$E$20,2,0)</f>
        <v>78</v>
      </c>
      <c r="E232" s="2">
        <f>VLOOKUP($C232,[1]Data!$A$4:$E$19,3,0)</f>
        <v>12.95</v>
      </c>
      <c r="F232" s="2">
        <f>VLOOKUP($C232,[1]Data!$A$4:$E$19,4,0)</f>
        <v>196</v>
      </c>
      <c r="G232" s="2">
        <f>VLOOKUP($C232,[1]Data!$A$4:$E$19,5,0)</f>
        <v>1.4</v>
      </c>
    </row>
    <row r="233" spans="1:7" x14ac:dyDescent="0.25">
      <c r="A233">
        <v>1982</v>
      </c>
      <c r="B233">
        <v>7</v>
      </c>
      <c r="C233" s="4" t="s">
        <v>11</v>
      </c>
      <c r="D233" s="2">
        <f>VLOOKUP($C233,[1]Data!$A$4:$E$20,2,0)</f>
        <v>78</v>
      </c>
      <c r="E233" s="2">
        <f>VLOOKUP($C233,[1]Data!$A$4:$E$19,3,0)</f>
        <v>12.95</v>
      </c>
      <c r="F233" s="2">
        <f>VLOOKUP($C233,[1]Data!$A$4:$E$19,4,0)</f>
        <v>196</v>
      </c>
      <c r="G233" s="2">
        <f>VLOOKUP($C233,[1]Data!$A$4:$E$19,5,0)</f>
        <v>1.4</v>
      </c>
    </row>
    <row r="234" spans="1:7" x14ac:dyDescent="0.25">
      <c r="A234">
        <v>1983</v>
      </c>
      <c r="B234">
        <v>7</v>
      </c>
      <c r="C234" s="4" t="s">
        <v>11</v>
      </c>
      <c r="D234" s="2">
        <f>VLOOKUP($C234,[1]Data!$A$4:$E$20,2,0)</f>
        <v>78</v>
      </c>
      <c r="E234" s="2">
        <f>VLOOKUP($C234,[1]Data!$A$4:$E$19,3,0)</f>
        <v>12.95</v>
      </c>
      <c r="F234" s="2">
        <f>VLOOKUP($C234,[1]Data!$A$4:$E$19,4,0)</f>
        <v>196</v>
      </c>
      <c r="G234" s="2">
        <f>VLOOKUP($C234,[1]Data!$A$4:$E$19,5,0)</f>
        <v>1.4</v>
      </c>
    </row>
    <row r="235" spans="1:7" x14ac:dyDescent="0.25">
      <c r="A235">
        <v>1984</v>
      </c>
      <c r="B235">
        <v>7</v>
      </c>
      <c r="C235" s="4" t="s">
        <v>11</v>
      </c>
      <c r="D235" s="2">
        <f>VLOOKUP($C235,[1]Data!$A$4:$E$20,2,0)</f>
        <v>78</v>
      </c>
      <c r="E235" s="2">
        <f>VLOOKUP($C235,[1]Data!$A$4:$E$19,3,0)</f>
        <v>12.95</v>
      </c>
      <c r="F235" s="2">
        <f>VLOOKUP($C235,[1]Data!$A$4:$E$19,4,0)</f>
        <v>196</v>
      </c>
      <c r="G235" s="2">
        <f>VLOOKUP($C235,[1]Data!$A$4:$E$19,5,0)</f>
        <v>1.4</v>
      </c>
    </row>
    <row r="236" spans="1:7" x14ac:dyDescent="0.25">
      <c r="A236">
        <v>1985</v>
      </c>
      <c r="B236">
        <v>7</v>
      </c>
      <c r="C236" s="4" t="s">
        <v>11</v>
      </c>
      <c r="D236" s="2">
        <f>VLOOKUP($C236,[1]Data!$A$4:$E$20,2,0)</f>
        <v>78</v>
      </c>
      <c r="E236" s="2">
        <f>VLOOKUP($C236,[1]Data!$A$4:$E$19,3,0)</f>
        <v>12.95</v>
      </c>
      <c r="F236" s="2">
        <f>VLOOKUP($C236,[1]Data!$A$4:$E$19,4,0)</f>
        <v>196</v>
      </c>
      <c r="G236" s="2">
        <f>VLOOKUP($C236,[1]Data!$A$4:$E$19,5,0)</f>
        <v>1.4</v>
      </c>
    </row>
    <row r="237" spans="1:7" x14ac:dyDescent="0.25">
      <c r="A237">
        <v>1986</v>
      </c>
      <c r="B237">
        <v>7</v>
      </c>
      <c r="C237" s="4" t="s">
        <v>11</v>
      </c>
      <c r="D237" s="2">
        <f>VLOOKUP($C237,[1]Data!$A$4:$E$20,2,0)</f>
        <v>78</v>
      </c>
      <c r="E237" s="2">
        <f>VLOOKUP($C237,[1]Data!$A$4:$E$19,3,0)</f>
        <v>12.95</v>
      </c>
      <c r="F237" s="2">
        <f>VLOOKUP($C237,[1]Data!$A$4:$E$19,4,0)</f>
        <v>196</v>
      </c>
      <c r="G237" s="2">
        <f>VLOOKUP($C237,[1]Data!$A$4:$E$19,5,0)</f>
        <v>1.4</v>
      </c>
    </row>
    <row r="238" spans="1:7" x14ac:dyDescent="0.25">
      <c r="A238">
        <v>1987</v>
      </c>
      <c r="B238">
        <v>7</v>
      </c>
      <c r="C238" s="4" t="s">
        <v>11</v>
      </c>
      <c r="D238" s="2">
        <f>VLOOKUP($C238,[1]Data!$A$4:$E$20,2,0)</f>
        <v>78</v>
      </c>
      <c r="E238" s="2">
        <f>VLOOKUP($C238,[1]Data!$A$4:$E$19,3,0)</f>
        <v>12.95</v>
      </c>
      <c r="F238" s="2">
        <f>VLOOKUP($C238,[1]Data!$A$4:$E$19,4,0)</f>
        <v>196</v>
      </c>
      <c r="G238" s="2">
        <f>VLOOKUP($C238,[1]Data!$A$4:$E$19,5,0)</f>
        <v>1.4</v>
      </c>
    </row>
    <row r="239" spans="1:7" x14ac:dyDescent="0.25">
      <c r="A239">
        <v>1988</v>
      </c>
      <c r="B239">
        <v>7</v>
      </c>
      <c r="C239" s="4" t="s">
        <v>11</v>
      </c>
      <c r="D239" s="2">
        <f>VLOOKUP($C239,[1]Data!$A$4:$E$20,2,0)</f>
        <v>78</v>
      </c>
      <c r="E239" s="2">
        <f>VLOOKUP($C239,[1]Data!$A$4:$E$19,3,0)</f>
        <v>12.95</v>
      </c>
      <c r="F239" s="2">
        <f>VLOOKUP($C239,[1]Data!$A$4:$E$19,4,0)</f>
        <v>196</v>
      </c>
      <c r="G239" s="2">
        <f>VLOOKUP($C239,[1]Data!$A$4:$E$19,5,0)</f>
        <v>1.4</v>
      </c>
    </row>
    <row r="240" spans="1:7" x14ac:dyDescent="0.25">
      <c r="A240">
        <v>1989</v>
      </c>
      <c r="B240">
        <v>7</v>
      </c>
      <c r="C240" s="4" t="s">
        <v>11</v>
      </c>
      <c r="D240" s="2">
        <f>VLOOKUP($C240,[1]Data!$A$4:$E$20,2,0)</f>
        <v>78</v>
      </c>
      <c r="E240" s="2">
        <f>VLOOKUP($C240,[1]Data!$A$4:$E$19,3,0)</f>
        <v>12.95</v>
      </c>
      <c r="F240" s="2">
        <f>VLOOKUP($C240,[1]Data!$A$4:$E$19,4,0)</f>
        <v>196</v>
      </c>
      <c r="G240" s="2">
        <f>VLOOKUP($C240,[1]Data!$A$4:$E$19,5,0)</f>
        <v>1.4</v>
      </c>
    </row>
    <row r="241" spans="1:7" x14ac:dyDescent="0.25">
      <c r="A241">
        <v>1990</v>
      </c>
      <c r="B241">
        <v>7</v>
      </c>
      <c r="C241" s="4" t="s">
        <v>11</v>
      </c>
      <c r="D241" s="2">
        <f>VLOOKUP($C241,[1]Data!$A$4:$E$20,2,0)</f>
        <v>78</v>
      </c>
      <c r="E241" s="2">
        <f>VLOOKUP($C241,[1]Data!$A$4:$E$19,3,0)</f>
        <v>12.95</v>
      </c>
      <c r="F241" s="2">
        <f>VLOOKUP($C241,[1]Data!$A$4:$E$19,4,0)</f>
        <v>196</v>
      </c>
      <c r="G241" s="2">
        <f>VLOOKUP($C241,[1]Data!$A$4:$E$19,5,0)</f>
        <v>1.4</v>
      </c>
    </row>
    <row r="242" spans="1:7" x14ac:dyDescent="0.25">
      <c r="A242">
        <v>1991</v>
      </c>
      <c r="B242">
        <v>7</v>
      </c>
      <c r="C242" s="4" t="s">
        <v>11</v>
      </c>
      <c r="D242" s="2">
        <f>VLOOKUP($C242,[1]Data!$A$4:$E$20,2,0)</f>
        <v>78</v>
      </c>
      <c r="E242" s="2">
        <f>VLOOKUP($C242,[1]Data!$A$4:$E$19,3,0)</f>
        <v>12.95</v>
      </c>
      <c r="F242" s="2">
        <f>VLOOKUP($C242,[1]Data!$A$4:$E$19,4,0)</f>
        <v>196</v>
      </c>
      <c r="G242" s="2">
        <f>VLOOKUP($C242,[1]Data!$A$4:$E$19,5,0)</f>
        <v>1.4</v>
      </c>
    </row>
    <row r="243" spans="1:7" x14ac:dyDescent="0.25">
      <c r="A243">
        <v>1992</v>
      </c>
      <c r="B243">
        <v>7</v>
      </c>
      <c r="C243" s="4" t="s">
        <v>11</v>
      </c>
      <c r="D243" s="2">
        <f>VLOOKUP($C243,[1]Data!$A$4:$E$20,2,0)</f>
        <v>78</v>
      </c>
      <c r="E243" s="2">
        <f>VLOOKUP($C243,[1]Data!$A$4:$E$19,3,0)</f>
        <v>12.95</v>
      </c>
      <c r="F243" s="2">
        <f>VLOOKUP($C243,[1]Data!$A$4:$E$19,4,0)</f>
        <v>196</v>
      </c>
      <c r="G243" s="2">
        <f>VLOOKUP($C243,[1]Data!$A$4:$E$19,5,0)</f>
        <v>1.4</v>
      </c>
    </row>
    <row r="244" spans="1:7" x14ac:dyDescent="0.25">
      <c r="A244">
        <v>1993</v>
      </c>
      <c r="B244">
        <v>7</v>
      </c>
      <c r="C244" s="4" t="s">
        <v>11</v>
      </c>
      <c r="D244" s="2">
        <f>VLOOKUP($C244,[1]Data!$A$4:$E$20,2,0)</f>
        <v>78</v>
      </c>
      <c r="E244" s="2">
        <f>VLOOKUP($C244,[1]Data!$A$4:$E$19,3,0)</f>
        <v>12.95</v>
      </c>
      <c r="F244" s="2">
        <f>VLOOKUP($C244,[1]Data!$A$4:$E$19,4,0)</f>
        <v>196</v>
      </c>
      <c r="G244" s="2">
        <f>VLOOKUP($C244,[1]Data!$A$4:$E$19,5,0)</f>
        <v>1.4</v>
      </c>
    </row>
    <row r="245" spans="1:7" x14ac:dyDescent="0.25">
      <c r="A245">
        <v>1994</v>
      </c>
      <c r="B245">
        <v>7</v>
      </c>
      <c r="C245" s="4" t="s">
        <v>11</v>
      </c>
      <c r="D245" s="2">
        <f>VLOOKUP($C245,[1]Data!$A$4:$E$20,2,0)</f>
        <v>78</v>
      </c>
      <c r="E245" s="2">
        <f>VLOOKUP($C245,[1]Data!$A$4:$E$19,3,0)</f>
        <v>12.95</v>
      </c>
      <c r="F245" s="2">
        <f>VLOOKUP($C245,[1]Data!$A$4:$E$19,4,0)</f>
        <v>196</v>
      </c>
      <c r="G245" s="2">
        <f>VLOOKUP($C245,[1]Data!$A$4:$E$19,5,0)</f>
        <v>1.4</v>
      </c>
    </row>
    <row r="246" spans="1:7" x14ac:dyDescent="0.25">
      <c r="A246">
        <v>1995</v>
      </c>
      <c r="B246">
        <v>7</v>
      </c>
      <c r="C246" s="4" t="s">
        <v>11</v>
      </c>
      <c r="D246" s="2">
        <f>VLOOKUP($C246,[1]Data!$A$4:$E$20,2,0)</f>
        <v>78</v>
      </c>
      <c r="E246" s="2">
        <f>VLOOKUP($C246,[1]Data!$A$4:$E$19,3,0)</f>
        <v>12.95</v>
      </c>
      <c r="F246" s="2">
        <f>VLOOKUP($C246,[1]Data!$A$4:$E$19,4,0)</f>
        <v>196</v>
      </c>
      <c r="G246" s="2">
        <f>VLOOKUP($C246,[1]Data!$A$4:$E$19,5,0)</f>
        <v>1.4</v>
      </c>
    </row>
    <row r="247" spans="1:7" x14ac:dyDescent="0.25">
      <c r="A247">
        <v>1996</v>
      </c>
      <c r="B247">
        <v>7</v>
      </c>
      <c r="C247" s="4" t="s">
        <v>11</v>
      </c>
      <c r="D247" s="2">
        <f>VLOOKUP($C247,[1]Data!$A$4:$E$20,2,0)</f>
        <v>78</v>
      </c>
      <c r="E247" s="2">
        <f>VLOOKUP($C247,[1]Data!$A$4:$E$19,3,0)</f>
        <v>12.95</v>
      </c>
      <c r="F247" s="2">
        <f>VLOOKUP($C247,[1]Data!$A$4:$E$19,4,0)</f>
        <v>196</v>
      </c>
      <c r="G247" s="2">
        <f>VLOOKUP($C247,[1]Data!$A$4:$E$19,5,0)</f>
        <v>1.4</v>
      </c>
    </row>
    <row r="248" spans="1:7" x14ac:dyDescent="0.25">
      <c r="A248">
        <v>1997</v>
      </c>
      <c r="B248">
        <v>7</v>
      </c>
      <c r="C248" s="4" t="s">
        <v>11</v>
      </c>
      <c r="D248" s="2">
        <f>VLOOKUP($C248,[1]Data!$A$4:$E$20,2,0)</f>
        <v>78</v>
      </c>
      <c r="E248" s="2">
        <f>VLOOKUP($C248,[1]Data!$A$4:$E$19,3,0)</f>
        <v>12.95</v>
      </c>
      <c r="F248" s="2">
        <f>VLOOKUP($C248,[1]Data!$A$4:$E$19,4,0)</f>
        <v>196</v>
      </c>
      <c r="G248" s="2">
        <f>VLOOKUP($C248,[1]Data!$A$4:$E$19,5,0)</f>
        <v>1.4</v>
      </c>
    </row>
    <row r="249" spans="1:7" x14ac:dyDescent="0.25">
      <c r="A249">
        <v>1998</v>
      </c>
      <c r="B249">
        <v>7</v>
      </c>
      <c r="C249" s="4" t="s">
        <v>11</v>
      </c>
      <c r="D249" s="2">
        <f>VLOOKUP($C249,[1]Data!$A$4:$E$20,2,0)</f>
        <v>78</v>
      </c>
      <c r="E249" s="2">
        <f>VLOOKUP($C249,[1]Data!$A$4:$E$19,3,0)</f>
        <v>12.95</v>
      </c>
      <c r="F249" s="2">
        <f>VLOOKUP($C249,[1]Data!$A$4:$E$19,4,0)</f>
        <v>196</v>
      </c>
      <c r="G249" s="2">
        <f>VLOOKUP($C249,[1]Data!$A$4:$E$19,5,0)</f>
        <v>1.4</v>
      </c>
    </row>
    <row r="250" spans="1:7" x14ac:dyDescent="0.25">
      <c r="A250">
        <v>1999</v>
      </c>
      <c r="B250">
        <v>7</v>
      </c>
      <c r="C250" s="4" t="s">
        <v>11</v>
      </c>
      <c r="D250" s="2">
        <f>VLOOKUP($C250,[1]Data!$A$4:$E$20,2,0)</f>
        <v>78</v>
      </c>
      <c r="E250" s="2">
        <f>VLOOKUP($C250,[1]Data!$A$4:$E$19,3,0)</f>
        <v>12.95</v>
      </c>
      <c r="F250" s="2">
        <f>VLOOKUP($C250,[1]Data!$A$4:$E$19,4,0)</f>
        <v>196</v>
      </c>
      <c r="G250" s="2">
        <f>VLOOKUP($C250,[1]Data!$A$4:$E$19,5,0)</f>
        <v>1.4</v>
      </c>
    </row>
    <row r="251" spans="1:7" x14ac:dyDescent="0.25">
      <c r="A251">
        <v>2000</v>
      </c>
      <c r="B251">
        <v>7</v>
      </c>
      <c r="C251" s="4" t="s">
        <v>11</v>
      </c>
      <c r="D251" s="2">
        <f>VLOOKUP($C251,[1]Data!$A$4:$E$20,2,0)</f>
        <v>78</v>
      </c>
      <c r="E251" s="2">
        <f>VLOOKUP($C251,[1]Data!$A$4:$E$19,3,0)</f>
        <v>12.95</v>
      </c>
      <c r="F251" s="2">
        <f>VLOOKUP($C251,[1]Data!$A$4:$E$19,4,0)</f>
        <v>196</v>
      </c>
      <c r="G251" s="2">
        <f>VLOOKUP($C251,[1]Data!$A$4:$E$19,5,0)</f>
        <v>1.4</v>
      </c>
    </row>
    <row r="252" spans="1:7" x14ac:dyDescent="0.25">
      <c r="A252">
        <v>2001</v>
      </c>
      <c r="B252">
        <v>7</v>
      </c>
      <c r="C252" s="4" t="s">
        <v>11</v>
      </c>
      <c r="D252" s="2">
        <f>VLOOKUP($C252,[1]Data!$A$4:$E$20,2,0)</f>
        <v>78</v>
      </c>
      <c r="E252" s="2">
        <f>VLOOKUP($C252,[1]Data!$A$4:$E$19,3,0)</f>
        <v>12.95</v>
      </c>
      <c r="F252" s="2">
        <f>VLOOKUP($C252,[1]Data!$A$4:$E$19,4,0)</f>
        <v>196</v>
      </c>
      <c r="G252" s="2">
        <f>VLOOKUP($C252,[1]Data!$A$4:$E$19,5,0)</f>
        <v>1.4</v>
      </c>
    </row>
    <row r="253" spans="1:7" x14ac:dyDescent="0.25">
      <c r="A253">
        <v>2002</v>
      </c>
      <c r="B253">
        <v>7</v>
      </c>
      <c r="C253" s="4" t="s">
        <v>11</v>
      </c>
      <c r="D253" s="2">
        <f>VLOOKUP($C253,[1]Data!$A$4:$E$20,2,0)</f>
        <v>78</v>
      </c>
      <c r="E253" s="2">
        <f>VLOOKUP($C253,[1]Data!$A$4:$E$19,3,0)</f>
        <v>12.95</v>
      </c>
      <c r="F253" s="2">
        <f>VLOOKUP($C253,[1]Data!$A$4:$E$19,4,0)</f>
        <v>196</v>
      </c>
      <c r="G253" s="2">
        <f>VLOOKUP($C253,[1]Data!$A$4:$E$19,5,0)</f>
        <v>1.4</v>
      </c>
    </row>
    <row r="254" spans="1:7" x14ac:dyDescent="0.25">
      <c r="A254">
        <v>1961</v>
      </c>
      <c r="B254">
        <v>8</v>
      </c>
      <c r="C254" s="4" t="s">
        <v>12</v>
      </c>
      <c r="D254" s="2">
        <f>VLOOKUP($C254,[1]Data!$A$4:$E$20,2,0)</f>
        <v>81</v>
      </c>
      <c r="E254" s="2">
        <f>VLOOKUP($C254,[1]Data!$A$4:$E$19,3,0)</f>
        <v>29.8</v>
      </c>
      <c r="F254" s="2">
        <f>VLOOKUP($C254,[1]Data!$A$4:$E$19,4,0)</f>
        <v>290</v>
      </c>
      <c r="G254" s="2">
        <f>VLOOKUP($C254,[1]Data!$A$4:$E$19,5,0)</f>
        <v>22.9</v>
      </c>
    </row>
    <row r="255" spans="1:7" x14ac:dyDescent="0.25">
      <c r="A255">
        <v>1962</v>
      </c>
      <c r="B255">
        <v>8</v>
      </c>
      <c r="C255" s="4" t="s">
        <v>12</v>
      </c>
      <c r="D255" s="2">
        <f>VLOOKUP($C255,[1]Data!$A$4:$E$20,2,0)</f>
        <v>81</v>
      </c>
      <c r="E255" s="2">
        <f>VLOOKUP($C255,[1]Data!$A$4:$E$19,3,0)</f>
        <v>29.8</v>
      </c>
      <c r="F255" s="2">
        <f>VLOOKUP($C255,[1]Data!$A$4:$E$19,4,0)</f>
        <v>290</v>
      </c>
      <c r="G255" s="2">
        <f>VLOOKUP($C255,[1]Data!$A$4:$E$19,5,0)</f>
        <v>22.9</v>
      </c>
    </row>
    <row r="256" spans="1:7" x14ac:dyDescent="0.25">
      <c r="A256">
        <v>1963</v>
      </c>
      <c r="B256">
        <v>8</v>
      </c>
      <c r="C256" s="4" t="s">
        <v>12</v>
      </c>
      <c r="D256" s="2">
        <f>VLOOKUP($C256,[1]Data!$A$4:$E$20,2,0)</f>
        <v>81</v>
      </c>
      <c r="E256" s="2">
        <f>VLOOKUP($C256,[1]Data!$A$4:$E$19,3,0)</f>
        <v>29.8</v>
      </c>
      <c r="F256" s="2">
        <f>VLOOKUP($C256,[1]Data!$A$4:$E$19,4,0)</f>
        <v>290</v>
      </c>
      <c r="G256" s="2">
        <f>VLOOKUP($C256,[1]Data!$A$4:$E$19,5,0)</f>
        <v>22.9</v>
      </c>
    </row>
    <row r="257" spans="1:7" x14ac:dyDescent="0.25">
      <c r="A257">
        <v>1964</v>
      </c>
      <c r="B257">
        <v>8</v>
      </c>
      <c r="C257" s="4" t="s">
        <v>12</v>
      </c>
      <c r="D257" s="2">
        <f>VLOOKUP($C257,[1]Data!$A$4:$E$20,2,0)</f>
        <v>81</v>
      </c>
      <c r="E257" s="2">
        <f>VLOOKUP($C257,[1]Data!$A$4:$E$19,3,0)</f>
        <v>29.8</v>
      </c>
      <c r="F257" s="2">
        <f>VLOOKUP($C257,[1]Data!$A$4:$E$19,4,0)</f>
        <v>290</v>
      </c>
      <c r="G257" s="2">
        <f>VLOOKUP($C257,[1]Data!$A$4:$E$19,5,0)</f>
        <v>22.9</v>
      </c>
    </row>
    <row r="258" spans="1:7" x14ac:dyDescent="0.25">
      <c r="A258">
        <v>1965</v>
      </c>
      <c r="B258">
        <v>8</v>
      </c>
      <c r="C258" s="4" t="s">
        <v>12</v>
      </c>
      <c r="D258" s="2">
        <f>VLOOKUP($C258,[1]Data!$A$4:$E$20,2,0)</f>
        <v>81</v>
      </c>
      <c r="E258" s="2">
        <f>VLOOKUP($C258,[1]Data!$A$4:$E$19,3,0)</f>
        <v>29.8</v>
      </c>
      <c r="F258" s="2">
        <f>VLOOKUP($C258,[1]Data!$A$4:$E$19,4,0)</f>
        <v>290</v>
      </c>
      <c r="G258" s="2">
        <f>VLOOKUP($C258,[1]Data!$A$4:$E$19,5,0)</f>
        <v>22.9</v>
      </c>
    </row>
    <row r="259" spans="1:7" x14ac:dyDescent="0.25">
      <c r="A259">
        <v>1966</v>
      </c>
      <c r="B259">
        <v>8</v>
      </c>
      <c r="C259" s="4" t="s">
        <v>12</v>
      </c>
      <c r="D259" s="2">
        <f>VLOOKUP($C259,[1]Data!$A$4:$E$20,2,0)</f>
        <v>81</v>
      </c>
      <c r="E259" s="2">
        <f>VLOOKUP($C259,[1]Data!$A$4:$E$19,3,0)</f>
        <v>29.8</v>
      </c>
      <c r="F259" s="2">
        <f>VLOOKUP($C259,[1]Data!$A$4:$E$19,4,0)</f>
        <v>290</v>
      </c>
      <c r="G259" s="2">
        <f>VLOOKUP($C259,[1]Data!$A$4:$E$19,5,0)</f>
        <v>22.9</v>
      </c>
    </row>
    <row r="260" spans="1:7" x14ac:dyDescent="0.25">
      <c r="A260">
        <v>1967</v>
      </c>
      <c r="B260">
        <v>8</v>
      </c>
      <c r="C260" s="4" t="s">
        <v>12</v>
      </c>
      <c r="D260" s="2">
        <f>VLOOKUP($C260,[1]Data!$A$4:$E$20,2,0)</f>
        <v>81</v>
      </c>
      <c r="E260" s="2">
        <f>VLOOKUP($C260,[1]Data!$A$4:$E$19,3,0)</f>
        <v>29.8</v>
      </c>
      <c r="F260" s="2">
        <f>VLOOKUP($C260,[1]Data!$A$4:$E$19,4,0)</f>
        <v>290</v>
      </c>
      <c r="G260" s="2">
        <f>VLOOKUP($C260,[1]Data!$A$4:$E$19,5,0)</f>
        <v>22.9</v>
      </c>
    </row>
    <row r="261" spans="1:7" x14ac:dyDescent="0.25">
      <c r="A261">
        <v>1968</v>
      </c>
      <c r="B261">
        <v>8</v>
      </c>
      <c r="C261" s="4" t="s">
        <v>12</v>
      </c>
      <c r="D261" s="2">
        <f>VLOOKUP($C261,[1]Data!$A$4:$E$20,2,0)</f>
        <v>81</v>
      </c>
      <c r="E261" s="2">
        <f>VLOOKUP($C261,[1]Data!$A$4:$E$19,3,0)</f>
        <v>29.8</v>
      </c>
      <c r="F261" s="2">
        <f>VLOOKUP($C261,[1]Data!$A$4:$E$19,4,0)</f>
        <v>290</v>
      </c>
      <c r="G261" s="2">
        <f>VLOOKUP($C261,[1]Data!$A$4:$E$19,5,0)</f>
        <v>22.9</v>
      </c>
    </row>
    <row r="262" spans="1:7" x14ac:dyDescent="0.25">
      <c r="A262">
        <v>1969</v>
      </c>
      <c r="B262">
        <v>8</v>
      </c>
      <c r="C262" s="4" t="s">
        <v>12</v>
      </c>
      <c r="D262" s="2">
        <f>VLOOKUP($C262,[1]Data!$A$4:$E$20,2,0)</f>
        <v>81</v>
      </c>
      <c r="E262" s="2">
        <f>VLOOKUP($C262,[1]Data!$A$4:$E$19,3,0)</f>
        <v>29.8</v>
      </c>
      <c r="F262" s="2">
        <f>VLOOKUP($C262,[1]Data!$A$4:$E$19,4,0)</f>
        <v>290</v>
      </c>
      <c r="G262" s="2">
        <f>VLOOKUP($C262,[1]Data!$A$4:$E$19,5,0)</f>
        <v>22.9</v>
      </c>
    </row>
    <row r="263" spans="1:7" x14ac:dyDescent="0.25">
      <c r="A263">
        <v>1970</v>
      </c>
      <c r="B263">
        <v>8</v>
      </c>
      <c r="C263" s="4" t="s">
        <v>12</v>
      </c>
      <c r="D263" s="2">
        <f>VLOOKUP($C263,[1]Data!$A$4:$E$20,2,0)</f>
        <v>81</v>
      </c>
      <c r="E263" s="2">
        <f>VLOOKUP($C263,[1]Data!$A$4:$E$19,3,0)</f>
        <v>29.8</v>
      </c>
      <c r="F263" s="2">
        <f>VLOOKUP($C263,[1]Data!$A$4:$E$19,4,0)</f>
        <v>290</v>
      </c>
      <c r="G263" s="2">
        <f>VLOOKUP($C263,[1]Data!$A$4:$E$19,5,0)</f>
        <v>22.9</v>
      </c>
    </row>
    <row r="264" spans="1:7" x14ac:dyDescent="0.25">
      <c r="A264">
        <v>1971</v>
      </c>
      <c r="B264">
        <v>8</v>
      </c>
      <c r="C264" s="4" t="s">
        <v>12</v>
      </c>
      <c r="D264" s="2">
        <f>VLOOKUP($C264,[1]Data!$A$4:$E$20,2,0)</f>
        <v>81</v>
      </c>
      <c r="E264" s="2">
        <f>VLOOKUP($C264,[1]Data!$A$4:$E$19,3,0)</f>
        <v>29.8</v>
      </c>
      <c r="F264" s="2">
        <f>VLOOKUP($C264,[1]Data!$A$4:$E$19,4,0)</f>
        <v>290</v>
      </c>
      <c r="G264" s="2">
        <f>VLOOKUP($C264,[1]Data!$A$4:$E$19,5,0)</f>
        <v>22.9</v>
      </c>
    </row>
    <row r="265" spans="1:7" x14ac:dyDescent="0.25">
      <c r="A265">
        <v>1972</v>
      </c>
      <c r="B265">
        <v>8</v>
      </c>
      <c r="C265" s="4" t="s">
        <v>12</v>
      </c>
      <c r="D265" s="2">
        <f>VLOOKUP($C265,[1]Data!$A$4:$E$20,2,0)</f>
        <v>81</v>
      </c>
      <c r="E265" s="2">
        <f>VLOOKUP($C265,[1]Data!$A$4:$E$19,3,0)</f>
        <v>29.8</v>
      </c>
      <c r="F265" s="2">
        <f>VLOOKUP($C265,[1]Data!$A$4:$E$19,4,0)</f>
        <v>290</v>
      </c>
      <c r="G265" s="2">
        <f>VLOOKUP($C265,[1]Data!$A$4:$E$19,5,0)</f>
        <v>22.9</v>
      </c>
    </row>
    <row r="266" spans="1:7" x14ac:dyDescent="0.25">
      <c r="A266">
        <v>1973</v>
      </c>
      <c r="B266">
        <v>8</v>
      </c>
      <c r="C266" s="4" t="s">
        <v>12</v>
      </c>
      <c r="D266" s="2">
        <f>VLOOKUP($C266,[1]Data!$A$4:$E$20,2,0)</f>
        <v>81</v>
      </c>
      <c r="E266" s="2">
        <f>VLOOKUP($C266,[1]Data!$A$4:$E$19,3,0)</f>
        <v>29.8</v>
      </c>
      <c r="F266" s="2">
        <f>VLOOKUP($C266,[1]Data!$A$4:$E$19,4,0)</f>
        <v>290</v>
      </c>
      <c r="G266" s="2">
        <f>VLOOKUP($C266,[1]Data!$A$4:$E$19,5,0)</f>
        <v>22.9</v>
      </c>
    </row>
    <row r="267" spans="1:7" x14ac:dyDescent="0.25">
      <c r="A267">
        <v>1974</v>
      </c>
      <c r="B267">
        <v>8</v>
      </c>
      <c r="C267" s="4" t="s">
        <v>12</v>
      </c>
      <c r="D267" s="2">
        <f>VLOOKUP($C267,[1]Data!$A$4:$E$20,2,0)</f>
        <v>81</v>
      </c>
      <c r="E267" s="2">
        <f>VLOOKUP($C267,[1]Data!$A$4:$E$19,3,0)</f>
        <v>29.8</v>
      </c>
      <c r="F267" s="2">
        <f>VLOOKUP($C267,[1]Data!$A$4:$E$19,4,0)</f>
        <v>290</v>
      </c>
      <c r="G267" s="2">
        <f>VLOOKUP($C267,[1]Data!$A$4:$E$19,5,0)</f>
        <v>22.9</v>
      </c>
    </row>
    <row r="268" spans="1:7" x14ac:dyDescent="0.25">
      <c r="A268">
        <v>1975</v>
      </c>
      <c r="B268">
        <v>8</v>
      </c>
      <c r="C268" s="4" t="s">
        <v>12</v>
      </c>
      <c r="D268" s="2">
        <f>VLOOKUP($C268,[1]Data!$A$4:$E$20,2,0)</f>
        <v>81</v>
      </c>
      <c r="E268" s="2">
        <f>VLOOKUP($C268,[1]Data!$A$4:$E$19,3,0)</f>
        <v>29.8</v>
      </c>
      <c r="F268" s="2">
        <f>VLOOKUP($C268,[1]Data!$A$4:$E$19,4,0)</f>
        <v>290</v>
      </c>
      <c r="G268" s="2">
        <f>VLOOKUP($C268,[1]Data!$A$4:$E$19,5,0)</f>
        <v>22.9</v>
      </c>
    </row>
    <row r="269" spans="1:7" x14ac:dyDescent="0.25">
      <c r="A269">
        <v>1976</v>
      </c>
      <c r="B269">
        <v>8</v>
      </c>
      <c r="C269" s="4" t="s">
        <v>12</v>
      </c>
      <c r="D269" s="2">
        <f>VLOOKUP($C269,[1]Data!$A$4:$E$20,2,0)</f>
        <v>81</v>
      </c>
      <c r="E269" s="2">
        <f>VLOOKUP($C269,[1]Data!$A$4:$E$19,3,0)</f>
        <v>29.8</v>
      </c>
      <c r="F269" s="2">
        <f>VLOOKUP($C269,[1]Data!$A$4:$E$19,4,0)</f>
        <v>290</v>
      </c>
      <c r="G269" s="2">
        <f>VLOOKUP($C269,[1]Data!$A$4:$E$19,5,0)</f>
        <v>22.9</v>
      </c>
    </row>
    <row r="270" spans="1:7" x14ac:dyDescent="0.25">
      <c r="A270">
        <v>1977</v>
      </c>
      <c r="B270">
        <v>8</v>
      </c>
      <c r="C270" s="4" t="s">
        <v>12</v>
      </c>
      <c r="D270" s="2">
        <f>VLOOKUP($C270,[1]Data!$A$4:$E$20,2,0)</f>
        <v>81</v>
      </c>
      <c r="E270" s="2">
        <f>VLOOKUP($C270,[1]Data!$A$4:$E$19,3,0)</f>
        <v>29.8</v>
      </c>
      <c r="F270" s="2">
        <f>VLOOKUP($C270,[1]Data!$A$4:$E$19,4,0)</f>
        <v>290</v>
      </c>
      <c r="G270" s="2">
        <f>VLOOKUP($C270,[1]Data!$A$4:$E$19,5,0)</f>
        <v>22.9</v>
      </c>
    </row>
    <row r="271" spans="1:7" x14ac:dyDescent="0.25">
      <c r="A271">
        <v>1978</v>
      </c>
      <c r="B271">
        <v>8</v>
      </c>
      <c r="C271" s="4" t="s">
        <v>12</v>
      </c>
      <c r="D271" s="2">
        <f>VLOOKUP($C271,[1]Data!$A$4:$E$20,2,0)</f>
        <v>81</v>
      </c>
      <c r="E271" s="2">
        <f>VLOOKUP($C271,[1]Data!$A$4:$E$19,3,0)</f>
        <v>29.8</v>
      </c>
      <c r="F271" s="2">
        <f>VLOOKUP($C271,[1]Data!$A$4:$E$19,4,0)</f>
        <v>290</v>
      </c>
      <c r="G271" s="2">
        <f>VLOOKUP($C271,[1]Data!$A$4:$E$19,5,0)</f>
        <v>22.9</v>
      </c>
    </row>
    <row r="272" spans="1:7" x14ac:dyDescent="0.25">
      <c r="A272">
        <v>1979</v>
      </c>
      <c r="B272">
        <v>8</v>
      </c>
      <c r="C272" s="4" t="s">
        <v>12</v>
      </c>
      <c r="D272" s="2">
        <f>VLOOKUP($C272,[1]Data!$A$4:$E$20,2,0)</f>
        <v>81</v>
      </c>
      <c r="E272" s="2">
        <f>VLOOKUP($C272,[1]Data!$A$4:$E$19,3,0)</f>
        <v>29.8</v>
      </c>
      <c r="F272" s="2">
        <f>VLOOKUP($C272,[1]Data!$A$4:$E$19,4,0)</f>
        <v>290</v>
      </c>
      <c r="G272" s="2">
        <f>VLOOKUP($C272,[1]Data!$A$4:$E$19,5,0)</f>
        <v>22.9</v>
      </c>
    </row>
    <row r="273" spans="1:7" x14ac:dyDescent="0.25">
      <c r="A273">
        <v>1980</v>
      </c>
      <c r="B273">
        <v>8</v>
      </c>
      <c r="C273" s="4" t="s">
        <v>12</v>
      </c>
      <c r="D273" s="2">
        <f>VLOOKUP($C273,[1]Data!$A$4:$E$20,2,0)</f>
        <v>81</v>
      </c>
      <c r="E273" s="2">
        <f>VLOOKUP($C273,[1]Data!$A$4:$E$19,3,0)</f>
        <v>29.8</v>
      </c>
      <c r="F273" s="2">
        <f>VLOOKUP($C273,[1]Data!$A$4:$E$19,4,0)</f>
        <v>290</v>
      </c>
      <c r="G273" s="2">
        <f>VLOOKUP($C273,[1]Data!$A$4:$E$19,5,0)</f>
        <v>22.9</v>
      </c>
    </row>
    <row r="274" spans="1:7" x14ac:dyDescent="0.25">
      <c r="A274">
        <v>1981</v>
      </c>
      <c r="B274">
        <v>8</v>
      </c>
      <c r="C274" s="4" t="s">
        <v>12</v>
      </c>
      <c r="D274" s="2">
        <f>VLOOKUP($C274,[1]Data!$A$4:$E$20,2,0)</f>
        <v>81</v>
      </c>
      <c r="E274" s="2">
        <f>VLOOKUP($C274,[1]Data!$A$4:$E$19,3,0)</f>
        <v>29.8</v>
      </c>
      <c r="F274" s="2">
        <f>VLOOKUP($C274,[1]Data!$A$4:$E$19,4,0)</f>
        <v>290</v>
      </c>
      <c r="G274" s="2">
        <f>VLOOKUP($C274,[1]Data!$A$4:$E$19,5,0)</f>
        <v>22.9</v>
      </c>
    </row>
    <row r="275" spans="1:7" x14ac:dyDescent="0.25">
      <c r="A275">
        <v>1982</v>
      </c>
      <c r="B275">
        <v>8</v>
      </c>
      <c r="C275" s="4" t="s">
        <v>12</v>
      </c>
      <c r="D275" s="2">
        <f>VLOOKUP($C275,[1]Data!$A$4:$E$20,2,0)</f>
        <v>81</v>
      </c>
      <c r="E275" s="2">
        <f>VLOOKUP($C275,[1]Data!$A$4:$E$19,3,0)</f>
        <v>29.8</v>
      </c>
      <c r="F275" s="2">
        <f>VLOOKUP($C275,[1]Data!$A$4:$E$19,4,0)</f>
        <v>290</v>
      </c>
      <c r="G275" s="2">
        <f>VLOOKUP($C275,[1]Data!$A$4:$E$19,5,0)</f>
        <v>22.9</v>
      </c>
    </row>
    <row r="276" spans="1:7" x14ac:dyDescent="0.25">
      <c r="A276">
        <v>1983</v>
      </c>
      <c r="B276">
        <v>8</v>
      </c>
      <c r="C276" s="4" t="s">
        <v>12</v>
      </c>
      <c r="D276" s="2">
        <f>VLOOKUP($C276,[1]Data!$A$4:$E$20,2,0)</f>
        <v>81</v>
      </c>
      <c r="E276" s="2">
        <f>VLOOKUP($C276,[1]Data!$A$4:$E$19,3,0)</f>
        <v>29.8</v>
      </c>
      <c r="F276" s="2">
        <f>VLOOKUP($C276,[1]Data!$A$4:$E$19,4,0)</f>
        <v>290</v>
      </c>
      <c r="G276" s="2">
        <f>VLOOKUP($C276,[1]Data!$A$4:$E$19,5,0)</f>
        <v>22.9</v>
      </c>
    </row>
    <row r="277" spans="1:7" x14ac:dyDescent="0.25">
      <c r="A277">
        <v>1984</v>
      </c>
      <c r="B277">
        <v>8</v>
      </c>
      <c r="C277" s="4" t="s">
        <v>12</v>
      </c>
      <c r="D277" s="2">
        <f>VLOOKUP($C277,[1]Data!$A$4:$E$20,2,0)</f>
        <v>81</v>
      </c>
      <c r="E277" s="2">
        <f>VLOOKUP($C277,[1]Data!$A$4:$E$19,3,0)</f>
        <v>29.8</v>
      </c>
      <c r="F277" s="2">
        <f>VLOOKUP($C277,[1]Data!$A$4:$E$19,4,0)</f>
        <v>290</v>
      </c>
      <c r="G277" s="2">
        <f>VLOOKUP($C277,[1]Data!$A$4:$E$19,5,0)</f>
        <v>22.9</v>
      </c>
    </row>
    <row r="278" spans="1:7" x14ac:dyDescent="0.25">
      <c r="A278">
        <v>1985</v>
      </c>
      <c r="B278">
        <v>8</v>
      </c>
      <c r="C278" s="4" t="s">
        <v>12</v>
      </c>
      <c r="D278" s="2">
        <f>VLOOKUP($C278,[1]Data!$A$4:$E$20,2,0)</f>
        <v>81</v>
      </c>
      <c r="E278" s="2">
        <f>VLOOKUP($C278,[1]Data!$A$4:$E$19,3,0)</f>
        <v>29.8</v>
      </c>
      <c r="F278" s="2">
        <f>VLOOKUP($C278,[1]Data!$A$4:$E$19,4,0)</f>
        <v>290</v>
      </c>
      <c r="G278" s="2">
        <f>VLOOKUP($C278,[1]Data!$A$4:$E$19,5,0)</f>
        <v>22.9</v>
      </c>
    </row>
    <row r="279" spans="1:7" x14ac:dyDescent="0.25">
      <c r="A279">
        <v>1986</v>
      </c>
      <c r="B279">
        <v>8</v>
      </c>
      <c r="C279" s="4" t="s">
        <v>12</v>
      </c>
      <c r="D279" s="2">
        <f>VLOOKUP($C279,[1]Data!$A$4:$E$20,2,0)</f>
        <v>81</v>
      </c>
      <c r="E279" s="2">
        <f>VLOOKUP($C279,[1]Data!$A$4:$E$19,3,0)</f>
        <v>29.8</v>
      </c>
      <c r="F279" s="2">
        <f>VLOOKUP($C279,[1]Data!$A$4:$E$19,4,0)</f>
        <v>290</v>
      </c>
      <c r="G279" s="2">
        <f>VLOOKUP($C279,[1]Data!$A$4:$E$19,5,0)</f>
        <v>22.9</v>
      </c>
    </row>
    <row r="280" spans="1:7" x14ac:dyDescent="0.25">
      <c r="A280">
        <v>1987</v>
      </c>
      <c r="B280">
        <v>8</v>
      </c>
      <c r="C280" s="4" t="s">
        <v>12</v>
      </c>
      <c r="D280" s="2">
        <f>VLOOKUP($C280,[1]Data!$A$4:$E$20,2,0)</f>
        <v>81</v>
      </c>
      <c r="E280" s="2">
        <f>VLOOKUP($C280,[1]Data!$A$4:$E$19,3,0)</f>
        <v>29.8</v>
      </c>
      <c r="F280" s="2">
        <f>VLOOKUP($C280,[1]Data!$A$4:$E$19,4,0)</f>
        <v>290</v>
      </c>
      <c r="G280" s="2">
        <f>VLOOKUP($C280,[1]Data!$A$4:$E$19,5,0)</f>
        <v>22.9</v>
      </c>
    </row>
    <row r="281" spans="1:7" x14ac:dyDescent="0.25">
      <c r="A281">
        <v>1988</v>
      </c>
      <c r="B281">
        <v>8</v>
      </c>
      <c r="C281" s="4" t="s">
        <v>12</v>
      </c>
      <c r="D281" s="2">
        <f>VLOOKUP($C281,[1]Data!$A$4:$E$20,2,0)</f>
        <v>81</v>
      </c>
      <c r="E281" s="2">
        <f>VLOOKUP($C281,[1]Data!$A$4:$E$19,3,0)</f>
        <v>29.8</v>
      </c>
      <c r="F281" s="2">
        <f>VLOOKUP($C281,[1]Data!$A$4:$E$19,4,0)</f>
        <v>290</v>
      </c>
      <c r="G281" s="2">
        <f>VLOOKUP($C281,[1]Data!$A$4:$E$19,5,0)</f>
        <v>22.9</v>
      </c>
    </row>
    <row r="282" spans="1:7" x14ac:dyDescent="0.25">
      <c r="A282">
        <v>1989</v>
      </c>
      <c r="B282">
        <v>8</v>
      </c>
      <c r="C282" s="4" t="s">
        <v>12</v>
      </c>
      <c r="D282" s="2">
        <f>VLOOKUP($C282,[1]Data!$A$4:$E$20,2,0)</f>
        <v>81</v>
      </c>
      <c r="E282" s="2">
        <f>VLOOKUP($C282,[1]Data!$A$4:$E$19,3,0)</f>
        <v>29.8</v>
      </c>
      <c r="F282" s="2">
        <f>VLOOKUP($C282,[1]Data!$A$4:$E$19,4,0)</f>
        <v>290</v>
      </c>
      <c r="G282" s="2">
        <f>VLOOKUP($C282,[1]Data!$A$4:$E$19,5,0)</f>
        <v>22.9</v>
      </c>
    </row>
    <row r="283" spans="1:7" x14ac:dyDescent="0.25">
      <c r="A283">
        <v>1990</v>
      </c>
      <c r="B283">
        <v>8</v>
      </c>
      <c r="C283" s="4" t="s">
        <v>12</v>
      </c>
      <c r="D283" s="2">
        <f>VLOOKUP($C283,[1]Data!$A$4:$E$20,2,0)</f>
        <v>81</v>
      </c>
      <c r="E283" s="2">
        <f>VLOOKUP($C283,[1]Data!$A$4:$E$19,3,0)</f>
        <v>29.8</v>
      </c>
      <c r="F283" s="2">
        <f>VLOOKUP($C283,[1]Data!$A$4:$E$19,4,0)</f>
        <v>290</v>
      </c>
      <c r="G283" s="2">
        <f>VLOOKUP($C283,[1]Data!$A$4:$E$19,5,0)</f>
        <v>22.9</v>
      </c>
    </row>
    <row r="284" spans="1:7" x14ac:dyDescent="0.25">
      <c r="A284">
        <v>1991</v>
      </c>
      <c r="B284">
        <v>8</v>
      </c>
      <c r="C284" s="4" t="s">
        <v>12</v>
      </c>
      <c r="D284" s="2">
        <f>VLOOKUP($C284,[1]Data!$A$4:$E$20,2,0)</f>
        <v>81</v>
      </c>
      <c r="E284" s="2">
        <f>VLOOKUP($C284,[1]Data!$A$4:$E$19,3,0)</f>
        <v>29.8</v>
      </c>
      <c r="F284" s="2">
        <f>VLOOKUP($C284,[1]Data!$A$4:$E$19,4,0)</f>
        <v>290</v>
      </c>
      <c r="G284" s="2">
        <f>VLOOKUP($C284,[1]Data!$A$4:$E$19,5,0)</f>
        <v>22.9</v>
      </c>
    </row>
    <row r="285" spans="1:7" x14ac:dyDescent="0.25">
      <c r="A285">
        <v>1992</v>
      </c>
      <c r="B285">
        <v>8</v>
      </c>
      <c r="C285" s="4" t="s">
        <v>12</v>
      </c>
      <c r="D285" s="2">
        <f>VLOOKUP($C285,[1]Data!$A$4:$E$20,2,0)</f>
        <v>81</v>
      </c>
      <c r="E285" s="2">
        <f>VLOOKUP($C285,[1]Data!$A$4:$E$19,3,0)</f>
        <v>29.8</v>
      </c>
      <c r="F285" s="2">
        <f>VLOOKUP($C285,[1]Data!$A$4:$E$19,4,0)</f>
        <v>290</v>
      </c>
      <c r="G285" s="2">
        <f>VLOOKUP($C285,[1]Data!$A$4:$E$19,5,0)</f>
        <v>22.9</v>
      </c>
    </row>
    <row r="286" spans="1:7" x14ac:dyDescent="0.25">
      <c r="A286">
        <v>1993</v>
      </c>
      <c r="B286">
        <v>8</v>
      </c>
      <c r="C286" s="4" t="s">
        <v>12</v>
      </c>
      <c r="D286" s="2">
        <f>VLOOKUP($C286,[1]Data!$A$4:$E$20,2,0)</f>
        <v>81</v>
      </c>
      <c r="E286" s="2">
        <f>VLOOKUP($C286,[1]Data!$A$4:$E$19,3,0)</f>
        <v>29.8</v>
      </c>
      <c r="F286" s="2">
        <f>VLOOKUP($C286,[1]Data!$A$4:$E$19,4,0)</f>
        <v>290</v>
      </c>
      <c r="G286" s="2">
        <f>VLOOKUP($C286,[1]Data!$A$4:$E$19,5,0)</f>
        <v>22.9</v>
      </c>
    </row>
    <row r="287" spans="1:7" x14ac:dyDescent="0.25">
      <c r="A287">
        <v>1994</v>
      </c>
      <c r="B287">
        <v>8</v>
      </c>
      <c r="C287" s="4" t="s">
        <v>12</v>
      </c>
      <c r="D287" s="2">
        <f>VLOOKUP($C287,[1]Data!$A$4:$E$20,2,0)</f>
        <v>81</v>
      </c>
      <c r="E287" s="2">
        <f>VLOOKUP($C287,[1]Data!$A$4:$E$19,3,0)</f>
        <v>29.8</v>
      </c>
      <c r="F287" s="2">
        <f>VLOOKUP($C287,[1]Data!$A$4:$E$19,4,0)</f>
        <v>290</v>
      </c>
      <c r="G287" s="2">
        <f>VLOOKUP($C287,[1]Data!$A$4:$E$19,5,0)</f>
        <v>22.9</v>
      </c>
    </row>
    <row r="288" spans="1:7" x14ac:dyDescent="0.25">
      <c r="A288">
        <v>1995</v>
      </c>
      <c r="B288">
        <v>8</v>
      </c>
      <c r="C288" s="4" t="s">
        <v>12</v>
      </c>
      <c r="D288" s="2">
        <f>VLOOKUP($C288,[1]Data!$A$4:$E$20,2,0)</f>
        <v>81</v>
      </c>
      <c r="E288" s="2">
        <f>VLOOKUP($C288,[1]Data!$A$4:$E$19,3,0)</f>
        <v>29.8</v>
      </c>
      <c r="F288" s="2">
        <f>VLOOKUP($C288,[1]Data!$A$4:$E$19,4,0)</f>
        <v>290</v>
      </c>
      <c r="G288" s="2">
        <f>VLOOKUP($C288,[1]Data!$A$4:$E$19,5,0)</f>
        <v>22.9</v>
      </c>
    </row>
    <row r="289" spans="1:7" x14ac:dyDescent="0.25">
      <c r="A289">
        <v>1996</v>
      </c>
      <c r="B289">
        <v>8</v>
      </c>
      <c r="C289" s="4" t="s">
        <v>12</v>
      </c>
      <c r="D289" s="2">
        <f>VLOOKUP($C289,[1]Data!$A$4:$E$20,2,0)</f>
        <v>81</v>
      </c>
      <c r="E289" s="2">
        <f>VLOOKUP($C289,[1]Data!$A$4:$E$19,3,0)</f>
        <v>29.8</v>
      </c>
      <c r="F289" s="2">
        <f>VLOOKUP($C289,[1]Data!$A$4:$E$19,4,0)</f>
        <v>290</v>
      </c>
      <c r="G289" s="2">
        <f>VLOOKUP($C289,[1]Data!$A$4:$E$19,5,0)</f>
        <v>22.9</v>
      </c>
    </row>
    <row r="290" spans="1:7" x14ac:dyDescent="0.25">
      <c r="A290">
        <v>1997</v>
      </c>
      <c r="B290">
        <v>8</v>
      </c>
      <c r="C290" s="4" t="s">
        <v>12</v>
      </c>
      <c r="D290" s="2">
        <f>VLOOKUP($C290,[1]Data!$A$4:$E$20,2,0)</f>
        <v>81</v>
      </c>
      <c r="E290" s="2">
        <f>VLOOKUP($C290,[1]Data!$A$4:$E$19,3,0)</f>
        <v>29.8</v>
      </c>
      <c r="F290" s="2">
        <f>VLOOKUP($C290,[1]Data!$A$4:$E$19,4,0)</f>
        <v>290</v>
      </c>
      <c r="G290" s="2">
        <f>VLOOKUP($C290,[1]Data!$A$4:$E$19,5,0)</f>
        <v>22.9</v>
      </c>
    </row>
    <row r="291" spans="1:7" x14ac:dyDescent="0.25">
      <c r="A291">
        <v>1998</v>
      </c>
      <c r="B291">
        <v>8</v>
      </c>
      <c r="C291" s="4" t="s">
        <v>12</v>
      </c>
      <c r="D291" s="2">
        <f>VLOOKUP($C291,[1]Data!$A$4:$E$20,2,0)</f>
        <v>81</v>
      </c>
      <c r="E291" s="2">
        <f>VLOOKUP($C291,[1]Data!$A$4:$E$19,3,0)</f>
        <v>29.8</v>
      </c>
      <c r="F291" s="2">
        <f>VLOOKUP($C291,[1]Data!$A$4:$E$19,4,0)</f>
        <v>290</v>
      </c>
      <c r="G291" s="2">
        <f>VLOOKUP($C291,[1]Data!$A$4:$E$19,5,0)</f>
        <v>22.9</v>
      </c>
    </row>
    <row r="292" spans="1:7" x14ac:dyDescent="0.25">
      <c r="A292">
        <v>1999</v>
      </c>
      <c r="B292">
        <v>8</v>
      </c>
      <c r="C292" s="4" t="s">
        <v>12</v>
      </c>
      <c r="D292" s="2">
        <f>VLOOKUP($C292,[1]Data!$A$4:$E$20,2,0)</f>
        <v>81</v>
      </c>
      <c r="E292" s="2">
        <f>VLOOKUP($C292,[1]Data!$A$4:$E$19,3,0)</f>
        <v>29.8</v>
      </c>
      <c r="F292" s="2">
        <f>VLOOKUP($C292,[1]Data!$A$4:$E$19,4,0)</f>
        <v>290</v>
      </c>
      <c r="G292" s="2">
        <f>VLOOKUP($C292,[1]Data!$A$4:$E$19,5,0)</f>
        <v>22.9</v>
      </c>
    </row>
    <row r="293" spans="1:7" x14ac:dyDescent="0.25">
      <c r="A293">
        <v>2000</v>
      </c>
      <c r="B293">
        <v>8</v>
      </c>
      <c r="C293" s="4" t="s">
        <v>12</v>
      </c>
      <c r="D293" s="2">
        <f>VLOOKUP($C293,[1]Data!$A$4:$E$20,2,0)</f>
        <v>81</v>
      </c>
      <c r="E293" s="2">
        <f>VLOOKUP($C293,[1]Data!$A$4:$E$19,3,0)</f>
        <v>29.8</v>
      </c>
      <c r="F293" s="2">
        <f>VLOOKUP($C293,[1]Data!$A$4:$E$19,4,0)</f>
        <v>290</v>
      </c>
      <c r="G293" s="2">
        <f>VLOOKUP($C293,[1]Data!$A$4:$E$19,5,0)</f>
        <v>22.9</v>
      </c>
    </row>
    <row r="294" spans="1:7" x14ac:dyDescent="0.25">
      <c r="A294">
        <v>2001</v>
      </c>
      <c r="B294">
        <v>8</v>
      </c>
      <c r="C294" s="4" t="s">
        <v>12</v>
      </c>
      <c r="D294" s="2">
        <f>VLOOKUP($C294,[1]Data!$A$4:$E$20,2,0)</f>
        <v>81</v>
      </c>
      <c r="E294" s="2">
        <f>VLOOKUP($C294,[1]Data!$A$4:$E$19,3,0)</f>
        <v>29.8</v>
      </c>
      <c r="F294" s="2">
        <f>VLOOKUP($C294,[1]Data!$A$4:$E$19,4,0)</f>
        <v>290</v>
      </c>
      <c r="G294" s="2">
        <f>VLOOKUP($C294,[1]Data!$A$4:$E$19,5,0)</f>
        <v>22.9</v>
      </c>
    </row>
    <row r="295" spans="1:7" x14ac:dyDescent="0.25">
      <c r="A295">
        <v>2002</v>
      </c>
      <c r="B295">
        <v>8</v>
      </c>
      <c r="C295" s="4" t="s">
        <v>12</v>
      </c>
      <c r="D295" s="2">
        <f>VLOOKUP($C295,[1]Data!$A$4:$E$20,2,0)</f>
        <v>81</v>
      </c>
      <c r="E295" s="2">
        <f>VLOOKUP($C295,[1]Data!$A$4:$E$19,3,0)</f>
        <v>29.8</v>
      </c>
      <c r="F295" s="2">
        <f>VLOOKUP($C295,[1]Data!$A$4:$E$19,4,0)</f>
        <v>290</v>
      </c>
      <c r="G295" s="2">
        <f>VLOOKUP($C295,[1]Data!$A$4:$E$19,5,0)</f>
        <v>22.9</v>
      </c>
    </row>
    <row r="296" spans="1:7" x14ac:dyDescent="0.25">
      <c r="A296">
        <v>1961</v>
      </c>
      <c r="B296">
        <v>9</v>
      </c>
      <c r="C296" s="4" t="s">
        <v>13</v>
      </c>
      <c r="D296" s="2">
        <f>VLOOKUP($C296,[1]Data!$A$4:$E$20,2,0)</f>
        <v>52</v>
      </c>
      <c r="E296" s="2">
        <f>VLOOKUP($C296,[1]Data!$A$4:$E$19,3,0)</f>
        <v>55.08</v>
      </c>
      <c r="F296" s="2">
        <f>VLOOKUP($C296,[1]Data!$A$4:$E$19,4,0)</f>
        <v>245</v>
      </c>
      <c r="G296" s="2">
        <f>VLOOKUP($C296,[1]Data!$A$4:$E$19,5,0)</f>
        <v>45.7</v>
      </c>
    </row>
    <row r="297" spans="1:7" x14ac:dyDescent="0.25">
      <c r="A297">
        <v>1962</v>
      </c>
      <c r="B297">
        <v>9</v>
      </c>
      <c r="C297" s="4" t="s">
        <v>13</v>
      </c>
      <c r="D297" s="2">
        <f>VLOOKUP($C297,[1]Data!$A$4:$E$20,2,0)</f>
        <v>52</v>
      </c>
      <c r="E297" s="2">
        <f>VLOOKUP($C297,[1]Data!$A$4:$E$19,3,0)</f>
        <v>55.08</v>
      </c>
      <c r="F297" s="2">
        <f>VLOOKUP($C297,[1]Data!$A$4:$E$19,4,0)</f>
        <v>245</v>
      </c>
      <c r="G297" s="2">
        <f>VLOOKUP($C297,[1]Data!$A$4:$E$19,5,0)</f>
        <v>45.7</v>
      </c>
    </row>
    <row r="298" spans="1:7" x14ac:dyDescent="0.25">
      <c r="A298">
        <v>1963</v>
      </c>
      <c r="B298">
        <v>9</v>
      </c>
      <c r="C298" s="4" t="s">
        <v>13</v>
      </c>
      <c r="D298" s="2">
        <f>VLOOKUP($C298,[1]Data!$A$4:$E$20,2,0)</f>
        <v>52</v>
      </c>
      <c r="E298" s="2">
        <f>VLOOKUP($C298,[1]Data!$A$4:$E$19,3,0)</f>
        <v>55.08</v>
      </c>
      <c r="F298" s="2">
        <f>VLOOKUP($C298,[1]Data!$A$4:$E$19,4,0)</f>
        <v>245</v>
      </c>
      <c r="G298" s="2">
        <f>VLOOKUP($C298,[1]Data!$A$4:$E$19,5,0)</f>
        <v>45.7</v>
      </c>
    </row>
    <row r="299" spans="1:7" x14ac:dyDescent="0.25">
      <c r="A299">
        <v>1964</v>
      </c>
      <c r="B299">
        <v>9</v>
      </c>
      <c r="C299" s="4" t="s">
        <v>13</v>
      </c>
      <c r="D299" s="2">
        <f>VLOOKUP($C299,[1]Data!$A$4:$E$20,2,0)</f>
        <v>52</v>
      </c>
      <c r="E299" s="2">
        <f>VLOOKUP($C299,[1]Data!$A$4:$E$19,3,0)</f>
        <v>55.08</v>
      </c>
      <c r="F299" s="2">
        <f>VLOOKUP($C299,[1]Data!$A$4:$E$19,4,0)</f>
        <v>245</v>
      </c>
      <c r="G299" s="2">
        <f>VLOOKUP($C299,[1]Data!$A$4:$E$19,5,0)</f>
        <v>45.7</v>
      </c>
    </row>
    <row r="300" spans="1:7" x14ac:dyDescent="0.25">
      <c r="A300">
        <v>1965</v>
      </c>
      <c r="B300">
        <v>9</v>
      </c>
      <c r="C300" s="4" t="s">
        <v>13</v>
      </c>
      <c r="D300" s="2">
        <f>VLOOKUP($C300,[1]Data!$A$4:$E$20,2,0)</f>
        <v>52</v>
      </c>
      <c r="E300" s="2">
        <f>VLOOKUP($C300,[1]Data!$A$4:$E$19,3,0)</f>
        <v>55.08</v>
      </c>
      <c r="F300" s="2">
        <f>VLOOKUP($C300,[1]Data!$A$4:$E$19,4,0)</f>
        <v>245</v>
      </c>
      <c r="G300" s="2">
        <f>VLOOKUP($C300,[1]Data!$A$4:$E$19,5,0)</f>
        <v>45.7</v>
      </c>
    </row>
    <row r="301" spans="1:7" x14ac:dyDescent="0.25">
      <c r="A301">
        <v>1966</v>
      </c>
      <c r="B301">
        <v>9</v>
      </c>
      <c r="C301" s="4" t="s">
        <v>13</v>
      </c>
      <c r="D301" s="2">
        <f>VLOOKUP($C301,[1]Data!$A$4:$E$20,2,0)</f>
        <v>52</v>
      </c>
      <c r="E301" s="2">
        <f>VLOOKUP($C301,[1]Data!$A$4:$E$19,3,0)</f>
        <v>55.08</v>
      </c>
      <c r="F301" s="2">
        <f>VLOOKUP($C301,[1]Data!$A$4:$E$19,4,0)</f>
        <v>245</v>
      </c>
      <c r="G301" s="2">
        <f>VLOOKUP($C301,[1]Data!$A$4:$E$19,5,0)</f>
        <v>45.7</v>
      </c>
    </row>
    <row r="302" spans="1:7" x14ac:dyDescent="0.25">
      <c r="A302">
        <v>1967</v>
      </c>
      <c r="B302">
        <v>9</v>
      </c>
      <c r="C302" s="4" t="s">
        <v>13</v>
      </c>
      <c r="D302" s="2">
        <f>VLOOKUP($C302,[1]Data!$A$4:$E$20,2,0)</f>
        <v>52</v>
      </c>
      <c r="E302" s="2">
        <f>VLOOKUP($C302,[1]Data!$A$4:$E$19,3,0)</f>
        <v>55.08</v>
      </c>
      <c r="F302" s="2">
        <f>VLOOKUP($C302,[1]Data!$A$4:$E$19,4,0)</f>
        <v>245</v>
      </c>
      <c r="G302" s="2">
        <f>VLOOKUP($C302,[1]Data!$A$4:$E$19,5,0)</f>
        <v>45.7</v>
      </c>
    </row>
    <row r="303" spans="1:7" x14ac:dyDescent="0.25">
      <c r="A303">
        <v>1968</v>
      </c>
      <c r="B303">
        <v>9</v>
      </c>
      <c r="C303" s="4" t="s">
        <v>13</v>
      </c>
      <c r="D303" s="2">
        <f>VLOOKUP($C303,[1]Data!$A$4:$E$20,2,0)</f>
        <v>52</v>
      </c>
      <c r="E303" s="2">
        <f>VLOOKUP($C303,[1]Data!$A$4:$E$19,3,0)</f>
        <v>55.08</v>
      </c>
      <c r="F303" s="2">
        <f>VLOOKUP($C303,[1]Data!$A$4:$E$19,4,0)</f>
        <v>245</v>
      </c>
      <c r="G303" s="2">
        <f>VLOOKUP($C303,[1]Data!$A$4:$E$19,5,0)</f>
        <v>45.7</v>
      </c>
    </row>
    <row r="304" spans="1:7" x14ac:dyDescent="0.25">
      <c r="A304">
        <v>1969</v>
      </c>
      <c r="B304">
        <v>9</v>
      </c>
      <c r="C304" s="4" t="s">
        <v>13</v>
      </c>
      <c r="D304" s="2">
        <f>VLOOKUP($C304,[1]Data!$A$4:$E$20,2,0)</f>
        <v>52</v>
      </c>
      <c r="E304" s="2">
        <f>VLOOKUP($C304,[1]Data!$A$4:$E$19,3,0)</f>
        <v>55.08</v>
      </c>
      <c r="F304" s="2">
        <f>VLOOKUP($C304,[1]Data!$A$4:$E$19,4,0)</f>
        <v>245</v>
      </c>
      <c r="G304" s="2">
        <f>VLOOKUP($C304,[1]Data!$A$4:$E$19,5,0)</f>
        <v>45.7</v>
      </c>
    </row>
    <row r="305" spans="1:7" x14ac:dyDescent="0.25">
      <c r="A305">
        <v>1970</v>
      </c>
      <c r="B305">
        <v>9</v>
      </c>
      <c r="C305" s="4" t="s">
        <v>13</v>
      </c>
      <c r="D305" s="2">
        <f>VLOOKUP($C305,[1]Data!$A$4:$E$20,2,0)</f>
        <v>52</v>
      </c>
      <c r="E305" s="2">
        <f>VLOOKUP($C305,[1]Data!$A$4:$E$19,3,0)</f>
        <v>55.08</v>
      </c>
      <c r="F305" s="2">
        <f>VLOOKUP($C305,[1]Data!$A$4:$E$19,4,0)</f>
        <v>245</v>
      </c>
      <c r="G305" s="2">
        <f>VLOOKUP($C305,[1]Data!$A$4:$E$19,5,0)</f>
        <v>45.7</v>
      </c>
    </row>
    <row r="306" spans="1:7" x14ac:dyDescent="0.25">
      <c r="A306">
        <v>1971</v>
      </c>
      <c r="B306">
        <v>9</v>
      </c>
      <c r="C306" s="4" t="s">
        <v>13</v>
      </c>
      <c r="D306" s="2">
        <f>VLOOKUP($C306,[1]Data!$A$4:$E$20,2,0)</f>
        <v>52</v>
      </c>
      <c r="E306" s="2">
        <f>VLOOKUP($C306,[1]Data!$A$4:$E$19,3,0)</f>
        <v>55.08</v>
      </c>
      <c r="F306" s="2">
        <f>VLOOKUP($C306,[1]Data!$A$4:$E$19,4,0)</f>
        <v>245</v>
      </c>
      <c r="G306" s="2">
        <f>VLOOKUP($C306,[1]Data!$A$4:$E$19,5,0)</f>
        <v>45.7</v>
      </c>
    </row>
    <row r="307" spans="1:7" x14ac:dyDescent="0.25">
      <c r="A307">
        <v>1972</v>
      </c>
      <c r="B307">
        <v>9</v>
      </c>
      <c r="C307" s="4" t="s">
        <v>13</v>
      </c>
      <c r="D307" s="2">
        <f>VLOOKUP($C307,[1]Data!$A$4:$E$20,2,0)</f>
        <v>52</v>
      </c>
      <c r="E307" s="2">
        <f>VLOOKUP($C307,[1]Data!$A$4:$E$19,3,0)</f>
        <v>55.08</v>
      </c>
      <c r="F307" s="2">
        <f>VLOOKUP($C307,[1]Data!$A$4:$E$19,4,0)</f>
        <v>245</v>
      </c>
      <c r="G307" s="2">
        <f>VLOOKUP($C307,[1]Data!$A$4:$E$19,5,0)</f>
        <v>45.7</v>
      </c>
    </row>
    <row r="308" spans="1:7" x14ac:dyDescent="0.25">
      <c r="A308">
        <v>1973</v>
      </c>
      <c r="B308">
        <v>9</v>
      </c>
      <c r="C308" s="4" t="s">
        <v>13</v>
      </c>
      <c r="D308" s="2">
        <f>VLOOKUP($C308,[1]Data!$A$4:$E$20,2,0)</f>
        <v>52</v>
      </c>
      <c r="E308" s="2">
        <f>VLOOKUP($C308,[1]Data!$A$4:$E$19,3,0)</f>
        <v>55.08</v>
      </c>
      <c r="F308" s="2">
        <f>VLOOKUP($C308,[1]Data!$A$4:$E$19,4,0)</f>
        <v>245</v>
      </c>
      <c r="G308" s="2">
        <f>VLOOKUP($C308,[1]Data!$A$4:$E$19,5,0)</f>
        <v>45.7</v>
      </c>
    </row>
    <row r="309" spans="1:7" x14ac:dyDescent="0.25">
      <c r="A309">
        <v>1974</v>
      </c>
      <c r="B309">
        <v>9</v>
      </c>
      <c r="C309" s="4" t="s">
        <v>13</v>
      </c>
      <c r="D309" s="2">
        <f>VLOOKUP($C309,[1]Data!$A$4:$E$20,2,0)</f>
        <v>52</v>
      </c>
      <c r="E309" s="2">
        <f>VLOOKUP($C309,[1]Data!$A$4:$E$19,3,0)</f>
        <v>55.08</v>
      </c>
      <c r="F309" s="2">
        <f>VLOOKUP($C309,[1]Data!$A$4:$E$19,4,0)</f>
        <v>245</v>
      </c>
      <c r="G309" s="2">
        <f>VLOOKUP($C309,[1]Data!$A$4:$E$19,5,0)</f>
        <v>45.7</v>
      </c>
    </row>
    <row r="310" spans="1:7" x14ac:dyDescent="0.25">
      <c r="A310">
        <v>1975</v>
      </c>
      <c r="B310">
        <v>9</v>
      </c>
      <c r="C310" s="4" t="s">
        <v>13</v>
      </c>
      <c r="D310" s="2">
        <f>VLOOKUP($C310,[1]Data!$A$4:$E$20,2,0)</f>
        <v>52</v>
      </c>
      <c r="E310" s="2">
        <f>VLOOKUP($C310,[1]Data!$A$4:$E$19,3,0)</f>
        <v>55.08</v>
      </c>
      <c r="F310" s="2">
        <f>VLOOKUP($C310,[1]Data!$A$4:$E$19,4,0)</f>
        <v>245</v>
      </c>
      <c r="G310" s="2">
        <f>VLOOKUP($C310,[1]Data!$A$4:$E$19,5,0)</f>
        <v>45.7</v>
      </c>
    </row>
    <row r="311" spans="1:7" x14ac:dyDescent="0.25">
      <c r="A311">
        <v>1976</v>
      </c>
      <c r="B311">
        <v>9</v>
      </c>
      <c r="C311" s="4" t="s">
        <v>13</v>
      </c>
      <c r="D311" s="2">
        <f>VLOOKUP($C311,[1]Data!$A$4:$E$20,2,0)</f>
        <v>52</v>
      </c>
      <c r="E311" s="2">
        <f>VLOOKUP($C311,[1]Data!$A$4:$E$19,3,0)</f>
        <v>55.08</v>
      </c>
      <c r="F311" s="2">
        <f>VLOOKUP($C311,[1]Data!$A$4:$E$19,4,0)</f>
        <v>245</v>
      </c>
      <c r="G311" s="2">
        <f>VLOOKUP($C311,[1]Data!$A$4:$E$19,5,0)</f>
        <v>45.7</v>
      </c>
    </row>
    <row r="312" spans="1:7" x14ac:dyDescent="0.25">
      <c r="A312">
        <v>1977</v>
      </c>
      <c r="B312">
        <v>9</v>
      </c>
      <c r="C312" s="4" t="s">
        <v>13</v>
      </c>
      <c r="D312" s="2">
        <f>VLOOKUP($C312,[1]Data!$A$4:$E$20,2,0)</f>
        <v>52</v>
      </c>
      <c r="E312" s="2">
        <f>VLOOKUP($C312,[1]Data!$A$4:$E$19,3,0)</f>
        <v>55.08</v>
      </c>
      <c r="F312" s="2">
        <f>VLOOKUP($C312,[1]Data!$A$4:$E$19,4,0)</f>
        <v>245</v>
      </c>
      <c r="G312" s="2">
        <f>VLOOKUP($C312,[1]Data!$A$4:$E$19,5,0)</f>
        <v>45.7</v>
      </c>
    </row>
    <row r="313" spans="1:7" x14ac:dyDescent="0.25">
      <c r="A313">
        <v>1978</v>
      </c>
      <c r="B313">
        <v>9</v>
      </c>
      <c r="C313" s="4" t="s">
        <v>13</v>
      </c>
      <c r="D313" s="2">
        <f>VLOOKUP($C313,[1]Data!$A$4:$E$20,2,0)</f>
        <v>52</v>
      </c>
      <c r="E313" s="2">
        <f>VLOOKUP($C313,[1]Data!$A$4:$E$19,3,0)</f>
        <v>55.08</v>
      </c>
      <c r="F313" s="2">
        <f>VLOOKUP($C313,[1]Data!$A$4:$E$19,4,0)</f>
        <v>245</v>
      </c>
      <c r="G313" s="2">
        <f>VLOOKUP($C313,[1]Data!$A$4:$E$19,5,0)</f>
        <v>45.7</v>
      </c>
    </row>
    <row r="314" spans="1:7" x14ac:dyDescent="0.25">
      <c r="A314">
        <v>1979</v>
      </c>
      <c r="B314">
        <v>9</v>
      </c>
      <c r="C314" s="4" t="s">
        <v>13</v>
      </c>
      <c r="D314" s="2">
        <f>VLOOKUP($C314,[1]Data!$A$4:$E$20,2,0)</f>
        <v>52</v>
      </c>
      <c r="E314" s="2">
        <f>VLOOKUP($C314,[1]Data!$A$4:$E$19,3,0)</f>
        <v>55.08</v>
      </c>
      <c r="F314" s="2">
        <f>VLOOKUP($C314,[1]Data!$A$4:$E$19,4,0)</f>
        <v>245</v>
      </c>
      <c r="G314" s="2">
        <f>VLOOKUP($C314,[1]Data!$A$4:$E$19,5,0)</f>
        <v>45.7</v>
      </c>
    </row>
    <row r="315" spans="1:7" x14ac:dyDescent="0.25">
      <c r="A315">
        <v>1980</v>
      </c>
      <c r="B315">
        <v>9</v>
      </c>
      <c r="C315" s="4" t="s">
        <v>13</v>
      </c>
      <c r="D315" s="2">
        <f>VLOOKUP($C315,[1]Data!$A$4:$E$20,2,0)</f>
        <v>52</v>
      </c>
      <c r="E315" s="2">
        <f>VLOOKUP($C315,[1]Data!$A$4:$E$19,3,0)</f>
        <v>55.08</v>
      </c>
      <c r="F315" s="2">
        <f>VLOOKUP($C315,[1]Data!$A$4:$E$19,4,0)</f>
        <v>245</v>
      </c>
      <c r="G315" s="2">
        <f>VLOOKUP($C315,[1]Data!$A$4:$E$19,5,0)</f>
        <v>45.7</v>
      </c>
    </row>
    <row r="316" spans="1:7" x14ac:dyDescent="0.25">
      <c r="A316">
        <v>1981</v>
      </c>
      <c r="B316">
        <v>9</v>
      </c>
      <c r="C316" s="4" t="s">
        <v>13</v>
      </c>
      <c r="D316" s="2">
        <f>VLOOKUP($C316,[1]Data!$A$4:$E$20,2,0)</f>
        <v>52</v>
      </c>
      <c r="E316" s="2">
        <f>VLOOKUP($C316,[1]Data!$A$4:$E$19,3,0)</f>
        <v>55.08</v>
      </c>
      <c r="F316" s="2">
        <f>VLOOKUP($C316,[1]Data!$A$4:$E$19,4,0)</f>
        <v>245</v>
      </c>
      <c r="G316" s="2">
        <f>VLOOKUP($C316,[1]Data!$A$4:$E$19,5,0)</f>
        <v>45.7</v>
      </c>
    </row>
    <row r="317" spans="1:7" x14ac:dyDescent="0.25">
      <c r="A317">
        <v>1982</v>
      </c>
      <c r="B317">
        <v>9</v>
      </c>
      <c r="C317" s="4" t="s">
        <v>13</v>
      </c>
      <c r="D317" s="2">
        <f>VLOOKUP($C317,[1]Data!$A$4:$E$20,2,0)</f>
        <v>52</v>
      </c>
      <c r="E317" s="2">
        <f>VLOOKUP($C317,[1]Data!$A$4:$E$19,3,0)</f>
        <v>55.08</v>
      </c>
      <c r="F317" s="2">
        <f>VLOOKUP($C317,[1]Data!$A$4:$E$19,4,0)</f>
        <v>245</v>
      </c>
      <c r="G317" s="2">
        <f>VLOOKUP($C317,[1]Data!$A$4:$E$19,5,0)</f>
        <v>45.7</v>
      </c>
    </row>
    <row r="318" spans="1:7" x14ac:dyDescent="0.25">
      <c r="A318">
        <v>1983</v>
      </c>
      <c r="B318">
        <v>9</v>
      </c>
      <c r="C318" s="4" t="s">
        <v>13</v>
      </c>
      <c r="D318" s="2">
        <f>VLOOKUP($C318,[1]Data!$A$4:$E$20,2,0)</f>
        <v>52</v>
      </c>
      <c r="E318" s="2">
        <f>VLOOKUP($C318,[1]Data!$A$4:$E$19,3,0)</f>
        <v>55.08</v>
      </c>
      <c r="F318" s="2">
        <f>VLOOKUP($C318,[1]Data!$A$4:$E$19,4,0)</f>
        <v>245</v>
      </c>
      <c r="G318" s="2">
        <f>VLOOKUP($C318,[1]Data!$A$4:$E$19,5,0)</f>
        <v>45.7</v>
      </c>
    </row>
    <row r="319" spans="1:7" x14ac:dyDescent="0.25">
      <c r="A319">
        <v>1984</v>
      </c>
      <c r="B319">
        <v>9</v>
      </c>
      <c r="C319" s="4" t="s">
        <v>13</v>
      </c>
      <c r="D319" s="2">
        <f>VLOOKUP($C319,[1]Data!$A$4:$E$20,2,0)</f>
        <v>52</v>
      </c>
      <c r="E319" s="2">
        <f>VLOOKUP($C319,[1]Data!$A$4:$E$19,3,0)</f>
        <v>55.08</v>
      </c>
      <c r="F319" s="2">
        <f>VLOOKUP($C319,[1]Data!$A$4:$E$19,4,0)</f>
        <v>245</v>
      </c>
      <c r="G319" s="2">
        <f>VLOOKUP($C319,[1]Data!$A$4:$E$19,5,0)</f>
        <v>45.7</v>
      </c>
    </row>
    <row r="320" spans="1:7" x14ac:dyDescent="0.25">
      <c r="A320">
        <v>1985</v>
      </c>
      <c r="B320">
        <v>9</v>
      </c>
      <c r="C320" s="4" t="s">
        <v>13</v>
      </c>
      <c r="D320" s="2">
        <f>VLOOKUP($C320,[1]Data!$A$4:$E$20,2,0)</f>
        <v>52</v>
      </c>
      <c r="E320" s="2">
        <f>VLOOKUP($C320,[1]Data!$A$4:$E$19,3,0)</f>
        <v>55.08</v>
      </c>
      <c r="F320" s="2">
        <f>VLOOKUP($C320,[1]Data!$A$4:$E$19,4,0)</f>
        <v>245</v>
      </c>
      <c r="G320" s="2">
        <f>VLOOKUP($C320,[1]Data!$A$4:$E$19,5,0)</f>
        <v>45.7</v>
      </c>
    </row>
    <row r="321" spans="1:7" x14ac:dyDescent="0.25">
      <c r="A321">
        <v>1986</v>
      </c>
      <c r="B321">
        <v>9</v>
      </c>
      <c r="C321" s="4" t="s">
        <v>13</v>
      </c>
      <c r="D321" s="2">
        <f>VLOOKUP($C321,[1]Data!$A$4:$E$20,2,0)</f>
        <v>52</v>
      </c>
      <c r="E321" s="2">
        <f>VLOOKUP($C321,[1]Data!$A$4:$E$19,3,0)</f>
        <v>55.08</v>
      </c>
      <c r="F321" s="2">
        <f>VLOOKUP($C321,[1]Data!$A$4:$E$19,4,0)</f>
        <v>245</v>
      </c>
      <c r="G321" s="2">
        <f>VLOOKUP($C321,[1]Data!$A$4:$E$19,5,0)</f>
        <v>45.7</v>
      </c>
    </row>
    <row r="322" spans="1:7" x14ac:dyDescent="0.25">
      <c r="A322">
        <v>1987</v>
      </c>
      <c r="B322">
        <v>9</v>
      </c>
      <c r="C322" s="4" t="s">
        <v>13</v>
      </c>
      <c r="D322" s="2">
        <f>VLOOKUP($C322,[1]Data!$A$4:$E$20,2,0)</f>
        <v>52</v>
      </c>
      <c r="E322" s="2">
        <f>VLOOKUP($C322,[1]Data!$A$4:$E$19,3,0)</f>
        <v>55.08</v>
      </c>
      <c r="F322" s="2">
        <f>VLOOKUP($C322,[1]Data!$A$4:$E$19,4,0)</f>
        <v>245</v>
      </c>
      <c r="G322" s="2">
        <f>VLOOKUP($C322,[1]Data!$A$4:$E$19,5,0)</f>
        <v>45.7</v>
      </c>
    </row>
    <row r="323" spans="1:7" x14ac:dyDescent="0.25">
      <c r="A323">
        <v>1988</v>
      </c>
      <c r="B323">
        <v>9</v>
      </c>
      <c r="C323" s="4" t="s">
        <v>13</v>
      </c>
      <c r="D323" s="2">
        <f>VLOOKUP($C323,[1]Data!$A$4:$E$20,2,0)</f>
        <v>52</v>
      </c>
      <c r="E323" s="2">
        <f>VLOOKUP($C323,[1]Data!$A$4:$E$19,3,0)</f>
        <v>55.08</v>
      </c>
      <c r="F323" s="2">
        <f>VLOOKUP($C323,[1]Data!$A$4:$E$19,4,0)</f>
        <v>245</v>
      </c>
      <c r="G323" s="2">
        <f>VLOOKUP($C323,[1]Data!$A$4:$E$19,5,0)</f>
        <v>45.7</v>
      </c>
    </row>
    <row r="324" spans="1:7" x14ac:dyDescent="0.25">
      <c r="A324">
        <v>1989</v>
      </c>
      <c r="B324">
        <v>9</v>
      </c>
      <c r="C324" s="4" t="s">
        <v>13</v>
      </c>
      <c r="D324" s="2">
        <f>VLOOKUP($C324,[1]Data!$A$4:$E$20,2,0)</f>
        <v>52</v>
      </c>
      <c r="E324" s="2">
        <f>VLOOKUP($C324,[1]Data!$A$4:$E$19,3,0)</f>
        <v>55.08</v>
      </c>
      <c r="F324" s="2">
        <f>VLOOKUP($C324,[1]Data!$A$4:$E$19,4,0)</f>
        <v>245</v>
      </c>
      <c r="G324" s="2">
        <f>VLOOKUP($C324,[1]Data!$A$4:$E$19,5,0)</f>
        <v>45.7</v>
      </c>
    </row>
    <row r="325" spans="1:7" x14ac:dyDescent="0.25">
      <c r="A325">
        <v>1990</v>
      </c>
      <c r="B325">
        <v>9</v>
      </c>
      <c r="C325" s="4" t="s">
        <v>13</v>
      </c>
      <c r="D325" s="2">
        <f>VLOOKUP($C325,[1]Data!$A$4:$E$20,2,0)</f>
        <v>52</v>
      </c>
      <c r="E325" s="2">
        <f>VLOOKUP($C325,[1]Data!$A$4:$E$19,3,0)</f>
        <v>55.08</v>
      </c>
      <c r="F325" s="2">
        <f>VLOOKUP($C325,[1]Data!$A$4:$E$19,4,0)</f>
        <v>245</v>
      </c>
      <c r="G325" s="2">
        <f>VLOOKUP($C325,[1]Data!$A$4:$E$19,5,0)</f>
        <v>45.7</v>
      </c>
    </row>
    <row r="326" spans="1:7" x14ac:dyDescent="0.25">
      <c r="A326">
        <v>1991</v>
      </c>
      <c r="B326">
        <v>9</v>
      </c>
      <c r="C326" s="4" t="s">
        <v>13</v>
      </c>
      <c r="D326" s="2">
        <f>VLOOKUP($C326,[1]Data!$A$4:$E$20,2,0)</f>
        <v>52</v>
      </c>
      <c r="E326" s="2">
        <f>VLOOKUP($C326,[1]Data!$A$4:$E$19,3,0)</f>
        <v>55.08</v>
      </c>
      <c r="F326" s="2">
        <f>VLOOKUP($C326,[1]Data!$A$4:$E$19,4,0)</f>
        <v>245</v>
      </c>
      <c r="G326" s="2">
        <f>VLOOKUP($C326,[1]Data!$A$4:$E$19,5,0)</f>
        <v>45.7</v>
      </c>
    </row>
    <row r="327" spans="1:7" x14ac:dyDescent="0.25">
      <c r="A327">
        <v>1992</v>
      </c>
      <c r="B327">
        <v>9</v>
      </c>
      <c r="C327" s="4" t="s">
        <v>13</v>
      </c>
      <c r="D327" s="2">
        <f>VLOOKUP($C327,[1]Data!$A$4:$E$20,2,0)</f>
        <v>52</v>
      </c>
      <c r="E327" s="2">
        <f>VLOOKUP($C327,[1]Data!$A$4:$E$19,3,0)</f>
        <v>55.08</v>
      </c>
      <c r="F327" s="2">
        <f>VLOOKUP($C327,[1]Data!$A$4:$E$19,4,0)</f>
        <v>245</v>
      </c>
      <c r="G327" s="2">
        <f>VLOOKUP($C327,[1]Data!$A$4:$E$19,5,0)</f>
        <v>45.7</v>
      </c>
    </row>
    <row r="328" spans="1:7" x14ac:dyDescent="0.25">
      <c r="A328">
        <v>1993</v>
      </c>
      <c r="B328">
        <v>9</v>
      </c>
      <c r="C328" s="4" t="s">
        <v>13</v>
      </c>
      <c r="D328" s="2">
        <f>VLOOKUP($C328,[1]Data!$A$4:$E$20,2,0)</f>
        <v>52</v>
      </c>
      <c r="E328" s="2">
        <f>VLOOKUP($C328,[1]Data!$A$4:$E$19,3,0)</f>
        <v>55.08</v>
      </c>
      <c r="F328" s="2">
        <f>VLOOKUP($C328,[1]Data!$A$4:$E$19,4,0)</f>
        <v>245</v>
      </c>
      <c r="G328" s="2">
        <f>VLOOKUP($C328,[1]Data!$A$4:$E$19,5,0)</f>
        <v>45.7</v>
      </c>
    </row>
    <row r="329" spans="1:7" x14ac:dyDescent="0.25">
      <c r="A329">
        <v>1994</v>
      </c>
      <c r="B329">
        <v>9</v>
      </c>
      <c r="C329" s="4" t="s">
        <v>13</v>
      </c>
      <c r="D329" s="2">
        <f>VLOOKUP($C329,[1]Data!$A$4:$E$20,2,0)</f>
        <v>52</v>
      </c>
      <c r="E329" s="2">
        <f>VLOOKUP($C329,[1]Data!$A$4:$E$19,3,0)</f>
        <v>55.08</v>
      </c>
      <c r="F329" s="2">
        <f>VLOOKUP($C329,[1]Data!$A$4:$E$19,4,0)</f>
        <v>245</v>
      </c>
      <c r="G329" s="2">
        <f>VLOOKUP($C329,[1]Data!$A$4:$E$19,5,0)</f>
        <v>45.7</v>
      </c>
    </row>
    <row r="330" spans="1:7" x14ac:dyDescent="0.25">
      <c r="A330">
        <v>1995</v>
      </c>
      <c r="B330">
        <v>9</v>
      </c>
      <c r="C330" s="4" t="s">
        <v>13</v>
      </c>
      <c r="D330" s="2">
        <f>VLOOKUP($C330,[1]Data!$A$4:$E$20,2,0)</f>
        <v>52</v>
      </c>
      <c r="E330" s="2">
        <f>VLOOKUP($C330,[1]Data!$A$4:$E$19,3,0)</f>
        <v>55.08</v>
      </c>
      <c r="F330" s="2">
        <f>VLOOKUP($C330,[1]Data!$A$4:$E$19,4,0)</f>
        <v>245</v>
      </c>
      <c r="G330" s="2">
        <f>VLOOKUP($C330,[1]Data!$A$4:$E$19,5,0)</f>
        <v>45.7</v>
      </c>
    </row>
    <row r="331" spans="1:7" x14ac:dyDescent="0.25">
      <c r="A331">
        <v>1996</v>
      </c>
      <c r="B331">
        <v>9</v>
      </c>
      <c r="C331" s="4" t="s">
        <v>13</v>
      </c>
      <c r="D331" s="2">
        <f>VLOOKUP($C331,[1]Data!$A$4:$E$20,2,0)</f>
        <v>52</v>
      </c>
      <c r="E331" s="2">
        <f>VLOOKUP($C331,[1]Data!$A$4:$E$19,3,0)</f>
        <v>55.08</v>
      </c>
      <c r="F331" s="2">
        <f>VLOOKUP($C331,[1]Data!$A$4:$E$19,4,0)</f>
        <v>245</v>
      </c>
      <c r="G331" s="2">
        <f>VLOOKUP($C331,[1]Data!$A$4:$E$19,5,0)</f>
        <v>45.7</v>
      </c>
    </row>
    <row r="332" spans="1:7" x14ac:dyDescent="0.25">
      <c r="A332">
        <v>1997</v>
      </c>
      <c r="B332">
        <v>9</v>
      </c>
      <c r="C332" s="4" t="s">
        <v>13</v>
      </c>
      <c r="D332" s="2">
        <f>VLOOKUP($C332,[1]Data!$A$4:$E$20,2,0)</f>
        <v>52</v>
      </c>
      <c r="E332" s="2">
        <f>VLOOKUP($C332,[1]Data!$A$4:$E$19,3,0)</f>
        <v>55.08</v>
      </c>
      <c r="F332" s="2">
        <f>VLOOKUP($C332,[1]Data!$A$4:$E$19,4,0)</f>
        <v>245</v>
      </c>
      <c r="G332" s="2">
        <f>VLOOKUP($C332,[1]Data!$A$4:$E$19,5,0)</f>
        <v>45.7</v>
      </c>
    </row>
    <row r="333" spans="1:7" x14ac:dyDescent="0.25">
      <c r="A333">
        <v>1998</v>
      </c>
      <c r="B333">
        <v>9</v>
      </c>
      <c r="C333" s="4" t="s">
        <v>13</v>
      </c>
      <c r="D333" s="2">
        <f>VLOOKUP($C333,[1]Data!$A$4:$E$20,2,0)</f>
        <v>52</v>
      </c>
      <c r="E333" s="2">
        <f>VLOOKUP($C333,[1]Data!$A$4:$E$19,3,0)</f>
        <v>55.08</v>
      </c>
      <c r="F333" s="2">
        <f>VLOOKUP($C333,[1]Data!$A$4:$E$19,4,0)</f>
        <v>245</v>
      </c>
      <c r="G333" s="2">
        <f>VLOOKUP($C333,[1]Data!$A$4:$E$19,5,0)</f>
        <v>45.7</v>
      </c>
    </row>
    <row r="334" spans="1:7" x14ac:dyDescent="0.25">
      <c r="A334">
        <v>1999</v>
      </c>
      <c r="B334">
        <v>9</v>
      </c>
      <c r="C334" s="4" t="s">
        <v>13</v>
      </c>
      <c r="D334" s="2">
        <f>VLOOKUP($C334,[1]Data!$A$4:$E$20,2,0)</f>
        <v>52</v>
      </c>
      <c r="E334" s="2">
        <f>VLOOKUP($C334,[1]Data!$A$4:$E$19,3,0)</f>
        <v>55.08</v>
      </c>
      <c r="F334" s="2">
        <f>VLOOKUP($C334,[1]Data!$A$4:$E$19,4,0)</f>
        <v>245</v>
      </c>
      <c r="G334" s="2">
        <f>VLOOKUP($C334,[1]Data!$A$4:$E$19,5,0)</f>
        <v>45.7</v>
      </c>
    </row>
    <row r="335" spans="1:7" x14ac:dyDescent="0.25">
      <c r="A335">
        <v>2000</v>
      </c>
      <c r="B335">
        <v>9</v>
      </c>
      <c r="C335" s="4" t="s">
        <v>13</v>
      </c>
      <c r="D335" s="2">
        <f>VLOOKUP($C335,[1]Data!$A$4:$E$20,2,0)</f>
        <v>52</v>
      </c>
      <c r="E335" s="2">
        <f>VLOOKUP($C335,[1]Data!$A$4:$E$19,3,0)</f>
        <v>55.08</v>
      </c>
      <c r="F335" s="2">
        <f>VLOOKUP($C335,[1]Data!$A$4:$E$19,4,0)</f>
        <v>245</v>
      </c>
      <c r="G335" s="2">
        <f>VLOOKUP($C335,[1]Data!$A$4:$E$19,5,0)</f>
        <v>45.7</v>
      </c>
    </row>
    <row r="336" spans="1:7" x14ac:dyDescent="0.25">
      <c r="A336">
        <v>2001</v>
      </c>
      <c r="B336">
        <v>9</v>
      </c>
      <c r="C336" s="4" t="s">
        <v>13</v>
      </c>
      <c r="D336" s="2">
        <f>VLOOKUP($C336,[1]Data!$A$4:$E$20,2,0)</f>
        <v>52</v>
      </c>
      <c r="E336" s="2">
        <f>VLOOKUP($C336,[1]Data!$A$4:$E$19,3,0)</f>
        <v>55.08</v>
      </c>
      <c r="F336" s="2">
        <f>VLOOKUP($C336,[1]Data!$A$4:$E$19,4,0)</f>
        <v>245</v>
      </c>
      <c r="G336" s="2">
        <f>VLOOKUP($C336,[1]Data!$A$4:$E$19,5,0)</f>
        <v>45.7</v>
      </c>
    </row>
    <row r="337" spans="1:7" x14ac:dyDescent="0.25">
      <c r="A337">
        <v>2002</v>
      </c>
      <c r="B337">
        <v>9</v>
      </c>
      <c r="C337" s="4" t="s">
        <v>13</v>
      </c>
      <c r="D337" s="2">
        <f>VLOOKUP($C337,[1]Data!$A$4:$E$20,2,0)</f>
        <v>52</v>
      </c>
      <c r="E337" s="2">
        <f>VLOOKUP($C337,[1]Data!$A$4:$E$19,3,0)</f>
        <v>55.08</v>
      </c>
      <c r="F337" s="2">
        <f>VLOOKUP($C337,[1]Data!$A$4:$E$19,4,0)</f>
        <v>245</v>
      </c>
      <c r="G337" s="2">
        <f>VLOOKUP($C337,[1]Data!$A$4:$E$19,5,0)</f>
        <v>45.7</v>
      </c>
    </row>
    <row r="338" spans="1:7" x14ac:dyDescent="0.25">
      <c r="A338">
        <v>1961</v>
      </c>
      <c r="B338">
        <v>10</v>
      </c>
      <c r="C338" s="4" t="s">
        <v>14</v>
      </c>
      <c r="D338" s="2">
        <f>VLOOKUP($C338,[1]Data!$A$4:$E$20,2,0)</f>
        <v>150</v>
      </c>
      <c r="E338" s="2">
        <f>VLOOKUP($C338,[1]Data!$A$4:$E$19,3,0)</f>
        <v>21.41</v>
      </c>
      <c r="F338" s="2">
        <f>VLOOKUP($C338,[1]Data!$A$4:$E$19,4,0)</f>
        <v>313</v>
      </c>
      <c r="G338" s="2">
        <f>VLOOKUP($C338,[1]Data!$A$4:$E$19,5,0)</f>
        <v>21</v>
      </c>
    </row>
    <row r="339" spans="1:7" x14ac:dyDescent="0.25">
      <c r="A339">
        <v>1962</v>
      </c>
      <c r="B339">
        <v>10</v>
      </c>
      <c r="C339" s="4" t="s">
        <v>14</v>
      </c>
      <c r="D339" s="2">
        <f>VLOOKUP($C339,[1]Data!$A$4:$E$20,2,0)</f>
        <v>150</v>
      </c>
      <c r="E339" s="2">
        <f>VLOOKUP($C339,[1]Data!$A$4:$E$19,3,0)</f>
        <v>21.41</v>
      </c>
      <c r="F339" s="2">
        <f>VLOOKUP($C339,[1]Data!$A$4:$E$19,4,0)</f>
        <v>313</v>
      </c>
      <c r="G339" s="2">
        <f>VLOOKUP($C339,[1]Data!$A$4:$E$19,5,0)</f>
        <v>21</v>
      </c>
    </row>
    <row r="340" spans="1:7" x14ac:dyDescent="0.25">
      <c r="A340">
        <v>1963</v>
      </c>
      <c r="B340">
        <v>10</v>
      </c>
      <c r="C340" s="4" t="s">
        <v>14</v>
      </c>
      <c r="D340" s="2">
        <f>VLOOKUP($C340,[1]Data!$A$4:$E$20,2,0)</f>
        <v>150</v>
      </c>
      <c r="E340" s="2">
        <f>VLOOKUP($C340,[1]Data!$A$4:$E$19,3,0)</f>
        <v>21.41</v>
      </c>
      <c r="F340" s="2">
        <f>VLOOKUP($C340,[1]Data!$A$4:$E$19,4,0)</f>
        <v>313</v>
      </c>
      <c r="G340" s="2">
        <f>VLOOKUP($C340,[1]Data!$A$4:$E$19,5,0)</f>
        <v>21</v>
      </c>
    </row>
    <row r="341" spans="1:7" x14ac:dyDescent="0.25">
      <c r="A341">
        <v>1964</v>
      </c>
      <c r="B341">
        <v>10</v>
      </c>
      <c r="C341" s="4" t="s">
        <v>14</v>
      </c>
      <c r="D341" s="2">
        <f>VLOOKUP($C341,[1]Data!$A$4:$E$20,2,0)</f>
        <v>150</v>
      </c>
      <c r="E341" s="2">
        <f>VLOOKUP($C341,[1]Data!$A$4:$E$19,3,0)</f>
        <v>21.41</v>
      </c>
      <c r="F341" s="2">
        <f>VLOOKUP($C341,[1]Data!$A$4:$E$19,4,0)</f>
        <v>313</v>
      </c>
      <c r="G341" s="2">
        <f>VLOOKUP($C341,[1]Data!$A$4:$E$19,5,0)</f>
        <v>21</v>
      </c>
    </row>
    <row r="342" spans="1:7" x14ac:dyDescent="0.25">
      <c r="A342">
        <v>1965</v>
      </c>
      <c r="B342">
        <v>10</v>
      </c>
      <c r="C342" s="4" t="s">
        <v>14</v>
      </c>
      <c r="D342" s="2">
        <f>VLOOKUP($C342,[1]Data!$A$4:$E$20,2,0)</f>
        <v>150</v>
      </c>
      <c r="E342" s="2">
        <f>VLOOKUP($C342,[1]Data!$A$4:$E$19,3,0)</f>
        <v>21.41</v>
      </c>
      <c r="F342" s="2">
        <f>VLOOKUP($C342,[1]Data!$A$4:$E$19,4,0)</f>
        <v>313</v>
      </c>
      <c r="G342" s="2">
        <f>VLOOKUP($C342,[1]Data!$A$4:$E$19,5,0)</f>
        <v>21</v>
      </c>
    </row>
    <row r="343" spans="1:7" x14ac:dyDescent="0.25">
      <c r="A343">
        <v>1966</v>
      </c>
      <c r="B343">
        <v>10</v>
      </c>
      <c r="C343" s="4" t="s">
        <v>14</v>
      </c>
      <c r="D343" s="2">
        <f>VLOOKUP($C343,[1]Data!$A$4:$E$20,2,0)</f>
        <v>150</v>
      </c>
      <c r="E343" s="2">
        <f>VLOOKUP($C343,[1]Data!$A$4:$E$19,3,0)</f>
        <v>21.41</v>
      </c>
      <c r="F343" s="2">
        <f>VLOOKUP($C343,[1]Data!$A$4:$E$19,4,0)</f>
        <v>313</v>
      </c>
      <c r="G343" s="2">
        <f>VLOOKUP($C343,[1]Data!$A$4:$E$19,5,0)</f>
        <v>21</v>
      </c>
    </row>
    <row r="344" spans="1:7" x14ac:dyDescent="0.25">
      <c r="A344">
        <v>1967</v>
      </c>
      <c r="B344">
        <v>10</v>
      </c>
      <c r="C344" s="4" t="s">
        <v>14</v>
      </c>
      <c r="D344" s="2">
        <f>VLOOKUP($C344,[1]Data!$A$4:$E$20,2,0)</f>
        <v>150</v>
      </c>
      <c r="E344" s="2">
        <f>VLOOKUP($C344,[1]Data!$A$4:$E$19,3,0)</f>
        <v>21.41</v>
      </c>
      <c r="F344" s="2">
        <f>VLOOKUP($C344,[1]Data!$A$4:$E$19,4,0)</f>
        <v>313</v>
      </c>
      <c r="G344" s="2">
        <f>VLOOKUP($C344,[1]Data!$A$4:$E$19,5,0)</f>
        <v>21</v>
      </c>
    </row>
    <row r="345" spans="1:7" x14ac:dyDescent="0.25">
      <c r="A345">
        <v>1968</v>
      </c>
      <c r="B345">
        <v>10</v>
      </c>
      <c r="C345" s="4" t="s">
        <v>14</v>
      </c>
      <c r="D345" s="2">
        <f>VLOOKUP($C345,[1]Data!$A$4:$E$20,2,0)</f>
        <v>150</v>
      </c>
      <c r="E345" s="2">
        <f>VLOOKUP($C345,[1]Data!$A$4:$E$19,3,0)</f>
        <v>21.41</v>
      </c>
      <c r="F345" s="2">
        <f>VLOOKUP($C345,[1]Data!$A$4:$E$19,4,0)</f>
        <v>313</v>
      </c>
      <c r="G345" s="2">
        <f>VLOOKUP($C345,[1]Data!$A$4:$E$19,5,0)</f>
        <v>21</v>
      </c>
    </row>
    <row r="346" spans="1:7" x14ac:dyDescent="0.25">
      <c r="A346">
        <v>1969</v>
      </c>
      <c r="B346">
        <v>10</v>
      </c>
      <c r="C346" s="4" t="s">
        <v>14</v>
      </c>
      <c r="D346" s="2">
        <f>VLOOKUP($C346,[1]Data!$A$4:$E$20,2,0)</f>
        <v>150</v>
      </c>
      <c r="E346" s="2">
        <f>VLOOKUP($C346,[1]Data!$A$4:$E$19,3,0)</f>
        <v>21.41</v>
      </c>
      <c r="F346" s="2">
        <f>VLOOKUP($C346,[1]Data!$A$4:$E$19,4,0)</f>
        <v>313</v>
      </c>
      <c r="G346" s="2">
        <f>VLOOKUP($C346,[1]Data!$A$4:$E$19,5,0)</f>
        <v>21</v>
      </c>
    </row>
    <row r="347" spans="1:7" x14ac:dyDescent="0.25">
      <c r="A347">
        <v>1970</v>
      </c>
      <c r="B347">
        <v>10</v>
      </c>
      <c r="C347" s="4" t="s">
        <v>14</v>
      </c>
      <c r="D347" s="2">
        <f>VLOOKUP($C347,[1]Data!$A$4:$E$20,2,0)</f>
        <v>150</v>
      </c>
      <c r="E347" s="2">
        <f>VLOOKUP($C347,[1]Data!$A$4:$E$19,3,0)</f>
        <v>21.41</v>
      </c>
      <c r="F347" s="2">
        <f>VLOOKUP($C347,[1]Data!$A$4:$E$19,4,0)</f>
        <v>313</v>
      </c>
      <c r="G347" s="2">
        <f>VLOOKUP($C347,[1]Data!$A$4:$E$19,5,0)</f>
        <v>21</v>
      </c>
    </row>
    <row r="348" spans="1:7" x14ac:dyDescent="0.25">
      <c r="A348">
        <v>1971</v>
      </c>
      <c r="B348">
        <v>10</v>
      </c>
      <c r="C348" s="4" t="s">
        <v>14</v>
      </c>
      <c r="D348" s="2">
        <f>VLOOKUP($C348,[1]Data!$A$4:$E$20,2,0)</f>
        <v>150</v>
      </c>
      <c r="E348" s="2">
        <f>VLOOKUP($C348,[1]Data!$A$4:$E$19,3,0)</f>
        <v>21.41</v>
      </c>
      <c r="F348" s="2">
        <f>VLOOKUP($C348,[1]Data!$A$4:$E$19,4,0)</f>
        <v>313</v>
      </c>
      <c r="G348" s="2">
        <f>VLOOKUP($C348,[1]Data!$A$4:$E$19,5,0)</f>
        <v>21</v>
      </c>
    </row>
    <row r="349" spans="1:7" x14ac:dyDescent="0.25">
      <c r="A349">
        <v>1972</v>
      </c>
      <c r="B349">
        <v>10</v>
      </c>
      <c r="C349" s="4" t="s">
        <v>14</v>
      </c>
      <c r="D349" s="2">
        <f>VLOOKUP($C349,[1]Data!$A$4:$E$20,2,0)</f>
        <v>150</v>
      </c>
      <c r="E349" s="2">
        <f>VLOOKUP($C349,[1]Data!$A$4:$E$19,3,0)</f>
        <v>21.41</v>
      </c>
      <c r="F349" s="2">
        <f>VLOOKUP($C349,[1]Data!$A$4:$E$19,4,0)</f>
        <v>313</v>
      </c>
      <c r="G349" s="2">
        <f>VLOOKUP($C349,[1]Data!$A$4:$E$19,5,0)</f>
        <v>21</v>
      </c>
    </row>
    <row r="350" spans="1:7" x14ac:dyDescent="0.25">
      <c r="A350">
        <v>1973</v>
      </c>
      <c r="B350">
        <v>10</v>
      </c>
      <c r="C350" s="4" t="s">
        <v>14</v>
      </c>
      <c r="D350" s="2">
        <f>VLOOKUP($C350,[1]Data!$A$4:$E$20,2,0)</f>
        <v>150</v>
      </c>
      <c r="E350" s="2">
        <f>VLOOKUP($C350,[1]Data!$A$4:$E$19,3,0)</f>
        <v>21.41</v>
      </c>
      <c r="F350" s="2">
        <f>VLOOKUP($C350,[1]Data!$A$4:$E$19,4,0)</f>
        <v>313</v>
      </c>
      <c r="G350" s="2">
        <f>VLOOKUP($C350,[1]Data!$A$4:$E$19,5,0)</f>
        <v>21</v>
      </c>
    </row>
    <row r="351" spans="1:7" x14ac:dyDescent="0.25">
      <c r="A351">
        <v>1974</v>
      </c>
      <c r="B351">
        <v>10</v>
      </c>
      <c r="C351" s="4" t="s">
        <v>14</v>
      </c>
      <c r="D351" s="2">
        <f>VLOOKUP($C351,[1]Data!$A$4:$E$20,2,0)</f>
        <v>150</v>
      </c>
      <c r="E351" s="2">
        <f>VLOOKUP($C351,[1]Data!$A$4:$E$19,3,0)</f>
        <v>21.41</v>
      </c>
      <c r="F351" s="2">
        <f>VLOOKUP($C351,[1]Data!$A$4:$E$19,4,0)</f>
        <v>313</v>
      </c>
      <c r="G351" s="2">
        <f>VLOOKUP($C351,[1]Data!$A$4:$E$19,5,0)</f>
        <v>21</v>
      </c>
    </row>
    <row r="352" spans="1:7" x14ac:dyDescent="0.25">
      <c r="A352">
        <v>1975</v>
      </c>
      <c r="B352">
        <v>10</v>
      </c>
      <c r="C352" s="4" t="s">
        <v>14</v>
      </c>
      <c r="D352" s="2">
        <f>VLOOKUP($C352,[1]Data!$A$4:$E$20,2,0)</f>
        <v>150</v>
      </c>
      <c r="E352" s="2">
        <f>VLOOKUP($C352,[1]Data!$A$4:$E$19,3,0)</f>
        <v>21.41</v>
      </c>
      <c r="F352" s="2">
        <f>VLOOKUP($C352,[1]Data!$A$4:$E$19,4,0)</f>
        <v>313</v>
      </c>
      <c r="G352" s="2">
        <f>VLOOKUP($C352,[1]Data!$A$4:$E$19,5,0)</f>
        <v>21</v>
      </c>
    </row>
    <row r="353" spans="1:7" x14ac:dyDescent="0.25">
      <c r="A353">
        <v>1976</v>
      </c>
      <c r="B353">
        <v>10</v>
      </c>
      <c r="C353" s="4" t="s">
        <v>14</v>
      </c>
      <c r="D353" s="2">
        <f>VLOOKUP($C353,[1]Data!$A$4:$E$20,2,0)</f>
        <v>150</v>
      </c>
      <c r="E353" s="2">
        <f>VLOOKUP($C353,[1]Data!$A$4:$E$19,3,0)</f>
        <v>21.41</v>
      </c>
      <c r="F353" s="2">
        <f>VLOOKUP($C353,[1]Data!$A$4:$E$19,4,0)</f>
        <v>313</v>
      </c>
      <c r="G353" s="2">
        <f>VLOOKUP($C353,[1]Data!$A$4:$E$19,5,0)</f>
        <v>21</v>
      </c>
    </row>
    <row r="354" spans="1:7" x14ac:dyDescent="0.25">
      <c r="A354">
        <v>1977</v>
      </c>
      <c r="B354">
        <v>10</v>
      </c>
      <c r="C354" s="4" t="s">
        <v>14</v>
      </c>
      <c r="D354" s="2">
        <f>VLOOKUP($C354,[1]Data!$A$4:$E$20,2,0)</f>
        <v>150</v>
      </c>
      <c r="E354" s="2">
        <f>VLOOKUP($C354,[1]Data!$A$4:$E$19,3,0)</f>
        <v>21.41</v>
      </c>
      <c r="F354" s="2">
        <f>VLOOKUP($C354,[1]Data!$A$4:$E$19,4,0)</f>
        <v>313</v>
      </c>
      <c r="G354" s="2">
        <f>VLOOKUP($C354,[1]Data!$A$4:$E$19,5,0)</f>
        <v>21</v>
      </c>
    </row>
    <row r="355" spans="1:7" x14ac:dyDescent="0.25">
      <c r="A355">
        <v>1978</v>
      </c>
      <c r="B355">
        <v>10</v>
      </c>
      <c r="C355" s="4" t="s">
        <v>14</v>
      </c>
      <c r="D355" s="2">
        <f>VLOOKUP($C355,[1]Data!$A$4:$E$20,2,0)</f>
        <v>150</v>
      </c>
      <c r="E355" s="2">
        <f>VLOOKUP($C355,[1]Data!$A$4:$E$19,3,0)</f>
        <v>21.41</v>
      </c>
      <c r="F355" s="2">
        <f>VLOOKUP($C355,[1]Data!$A$4:$E$19,4,0)</f>
        <v>313</v>
      </c>
      <c r="G355" s="2">
        <f>VLOOKUP($C355,[1]Data!$A$4:$E$19,5,0)</f>
        <v>21</v>
      </c>
    </row>
    <row r="356" spans="1:7" x14ac:dyDescent="0.25">
      <c r="A356">
        <v>1979</v>
      </c>
      <c r="B356">
        <v>10</v>
      </c>
      <c r="C356" s="4" t="s">
        <v>14</v>
      </c>
      <c r="D356" s="2">
        <f>VLOOKUP($C356,[1]Data!$A$4:$E$20,2,0)</f>
        <v>150</v>
      </c>
      <c r="E356" s="2">
        <f>VLOOKUP($C356,[1]Data!$A$4:$E$19,3,0)</f>
        <v>21.41</v>
      </c>
      <c r="F356" s="2">
        <f>VLOOKUP($C356,[1]Data!$A$4:$E$19,4,0)</f>
        <v>313</v>
      </c>
      <c r="G356" s="2">
        <f>VLOOKUP($C356,[1]Data!$A$4:$E$19,5,0)</f>
        <v>21</v>
      </c>
    </row>
    <row r="357" spans="1:7" x14ac:dyDescent="0.25">
      <c r="A357">
        <v>1980</v>
      </c>
      <c r="B357">
        <v>10</v>
      </c>
      <c r="C357" s="4" t="s">
        <v>14</v>
      </c>
      <c r="D357" s="2">
        <f>VLOOKUP($C357,[1]Data!$A$4:$E$20,2,0)</f>
        <v>150</v>
      </c>
      <c r="E357" s="2">
        <f>VLOOKUP($C357,[1]Data!$A$4:$E$19,3,0)</f>
        <v>21.41</v>
      </c>
      <c r="F357" s="2">
        <f>VLOOKUP($C357,[1]Data!$A$4:$E$19,4,0)</f>
        <v>313</v>
      </c>
      <c r="G357" s="2">
        <f>VLOOKUP($C357,[1]Data!$A$4:$E$19,5,0)</f>
        <v>21</v>
      </c>
    </row>
    <row r="358" spans="1:7" x14ac:dyDescent="0.25">
      <c r="A358">
        <v>1981</v>
      </c>
      <c r="B358">
        <v>10</v>
      </c>
      <c r="C358" s="4" t="s">
        <v>14</v>
      </c>
      <c r="D358" s="2">
        <f>VLOOKUP($C358,[1]Data!$A$4:$E$20,2,0)</f>
        <v>150</v>
      </c>
      <c r="E358" s="2">
        <f>VLOOKUP($C358,[1]Data!$A$4:$E$19,3,0)</f>
        <v>21.41</v>
      </c>
      <c r="F358" s="2">
        <f>VLOOKUP($C358,[1]Data!$A$4:$E$19,4,0)</f>
        <v>313</v>
      </c>
      <c r="G358" s="2">
        <f>VLOOKUP($C358,[1]Data!$A$4:$E$19,5,0)</f>
        <v>21</v>
      </c>
    </row>
    <row r="359" spans="1:7" x14ac:dyDescent="0.25">
      <c r="A359">
        <v>1982</v>
      </c>
      <c r="B359">
        <v>10</v>
      </c>
      <c r="C359" s="4" t="s">
        <v>14</v>
      </c>
      <c r="D359" s="2">
        <f>VLOOKUP($C359,[1]Data!$A$4:$E$20,2,0)</f>
        <v>150</v>
      </c>
      <c r="E359" s="2">
        <f>VLOOKUP($C359,[1]Data!$A$4:$E$19,3,0)</f>
        <v>21.41</v>
      </c>
      <c r="F359" s="2">
        <f>VLOOKUP($C359,[1]Data!$A$4:$E$19,4,0)</f>
        <v>313</v>
      </c>
      <c r="G359" s="2">
        <f>VLOOKUP($C359,[1]Data!$A$4:$E$19,5,0)</f>
        <v>21</v>
      </c>
    </row>
    <row r="360" spans="1:7" x14ac:dyDescent="0.25">
      <c r="A360">
        <v>1983</v>
      </c>
      <c r="B360">
        <v>10</v>
      </c>
      <c r="C360" s="4" t="s">
        <v>14</v>
      </c>
      <c r="D360" s="2">
        <f>VLOOKUP($C360,[1]Data!$A$4:$E$20,2,0)</f>
        <v>150</v>
      </c>
      <c r="E360" s="2">
        <f>VLOOKUP($C360,[1]Data!$A$4:$E$19,3,0)</f>
        <v>21.41</v>
      </c>
      <c r="F360" s="2">
        <f>VLOOKUP($C360,[1]Data!$A$4:$E$19,4,0)</f>
        <v>313</v>
      </c>
      <c r="G360" s="2">
        <f>VLOOKUP($C360,[1]Data!$A$4:$E$19,5,0)</f>
        <v>21</v>
      </c>
    </row>
    <row r="361" spans="1:7" x14ac:dyDescent="0.25">
      <c r="A361">
        <v>1984</v>
      </c>
      <c r="B361">
        <v>10</v>
      </c>
      <c r="C361" s="4" t="s">
        <v>14</v>
      </c>
      <c r="D361" s="2">
        <f>VLOOKUP($C361,[1]Data!$A$4:$E$20,2,0)</f>
        <v>150</v>
      </c>
      <c r="E361" s="2">
        <f>VLOOKUP($C361,[1]Data!$A$4:$E$19,3,0)</f>
        <v>21.41</v>
      </c>
      <c r="F361" s="2">
        <f>VLOOKUP($C361,[1]Data!$A$4:$E$19,4,0)</f>
        <v>313</v>
      </c>
      <c r="G361" s="2">
        <f>VLOOKUP($C361,[1]Data!$A$4:$E$19,5,0)</f>
        <v>21</v>
      </c>
    </row>
    <row r="362" spans="1:7" x14ac:dyDescent="0.25">
      <c r="A362">
        <v>1985</v>
      </c>
      <c r="B362">
        <v>10</v>
      </c>
      <c r="C362" s="4" t="s">
        <v>14</v>
      </c>
      <c r="D362" s="2">
        <f>VLOOKUP($C362,[1]Data!$A$4:$E$20,2,0)</f>
        <v>150</v>
      </c>
      <c r="E362" s="2">
        <f>VLOOKUP($C362,[1]Data!$A$4:$E$19,3,0)</f>
        <v>21.41</v>
      </c>
      <c r="F362" s="2">
        <f>VLOOKUP($C362,[1]Data!$A$4:$E$19,4,0)</f>
        <v>313</v>
      </c>
      <c r="G362" s="2">
        <f>VLOOKUP($C362,[1]Data!$A$4:$E$19,5,0)</f>
        <v>21</v>
      </c>
    </row>
    <row r="363" spans="1:7" x14ac:dyDescent="0.25">
      <c r="A363">
        <v>1986</v>
      </c>
      <c r="B363">
        <v>10</v>
      </c>
      <c r="C363" s="4" t="s">
        <v>14</v>
      </c>
      <c r="D363" s="2">
        <f>VLOOKUP($C363,[1]Data!$A$4:$E$20,2,0)</f>
        <v>150</v>
      </c>
      <c r="E363" s="2">
        <f>VLOOKUP($C363,[1]Data!$A$4:$E$19,3,0)</f>
        <v>21.41</v>
      </c>
      <c r="F363" s="2">
        <f>VLOOKUP($C363,[1]Data!$A$4:$E$19,4,0)</f>
        <v>313</v>
      </c>
      <c r="G363" s="2">
        <f>VLOOKUP($C363,[1]Data!$A$4:$E$19,5,0)</f>
        <v>21</v>
      </c>
    </row>
    <row r="364" spans="1:7" x14ac:dyDescent="0.25">
      <c r="A364">
        <v>1987</v>
      </c>
      <c r="B364">
        <v>10</v>
      </c>
      <c r="C364" s="4" t="s">
        <v>14</v>
      </c>
      <c r="D364" s="2">
        <f>VLOOKUP($C364,[1]Data!$A$4:$E$20,2,0)</f>
        <v>150</v>
      </c>
      <c r="E364" s="2">
        <f>VLOOKUP($C364,[1]Data!$A$4:$E$19,3,0)</f>
        <v>21.41</v>
      </c>
      <c r="F364" s="2">
        <f>VLOOKUP($C364,[1]Data!$A$4:$E$19,4,0)</f>
        <v>313</v>
      </c>
      <c r="G364" s="2">
        <f>VLOOKUP($C364,[1]Data!$A$4:$E$19,5,0)</f>
        <v>21</v>
      </c>
    </row>
    <row r="365" spans="1:7" x14ac:dyDescent="0.25">
      <c r="A365">
        <v>1988</v>
      </c>
      <c r="B365">
        <v>10</v>
      </c>
      <c r="C365" s="4" t="s">
        <v>14</v>
      </c>
      <c r="D365" s="2">
        <f>VLOOKUP($C365,[1]Data!$A$4:$E$20,2,0)</f>
        <v>150</v>
      </c>
      <c r="E365" s="2">
        <f>VLOOKUP($C365,[1]Data!$A$4:$E$19,3,0)</f>
        <v>21.41</v>
      </c>
      <c r="F365" s="2">
        <f>VLOOKUP($C365,[1]Data!$A$4:$E$19,4,0)</f>
        <v>313</v>
      </c>
      <c r="G365" s="2">
        <f>VLOOKUP($C365,[1]Data!$A$4:$E$19,5,0)</f>
        <v>21</v>
      </c>
    </row>
    <row r="366" spans="1:7" x14ac:dyDescent="0.25">
      <c r="A366">
        <v>1989</v>
      </c>
      <c r="B366">
        <v>10</v>
      </c>
      <c r="C366" s="4" t="s">
        <v>14</v>
      </c>
      <c r="D366" s="2">
        <f>VLOOKUP($C366,[1]Data!$A$4:$E$20,2,0)</f>
        <v>150</v>
      </c>
      <c r="E366" s="2">
        <f>VLOOKUP($C366,[1]Data!$A$4:$E$19,3,0)</f>
        <v>21.41</v>
      </c>
      <c r="F366" s="2">
        <f>VLOOKUP($C366,[1]Data!$A$4:$E$19,4,0)</f>
        <v>313</v>
      </c>
      <c r="G366" s="2">
        <f>VLOOKUP($C366,[1]Data!$A$4:$E$19,5,0)</f>
        <v>21</v>
      </c>
    </row>
    <row r="367" spans="1:7" x14ac:dyDescent="0.25">
      <c r="A367">
        <v>1990</v>
      </c>
      <c r="B367">
        <v>10</v>
      </c>
      <c r="C367" s="4" t="s">
        <v>14</v>
      </c>
      <c r="D367" s="2">
        <f>VLOOKUP($C367,[1]Data!$A$4:$E$20,2,0)</f>
        <v>150</v>
      </c>
      <c r="E367" s="2">
        <f>VLOOKUP($C367,[1]Data!$A$4:$E$19,3,0)</f>
        <v>21.41</v>
      </c>
      <c r="F367" s="2">
        <f>VLOOKUP($C367,[1]Data!$A$4:$E$19,4,0)</f>
        <v>313</v>
      </c>
      <c r="G367" s="2">
        <f>VLOOKUP($C367,[1]Data!$A$4:$E$19,5,0)</f>
        <v>21</v>
      </c>
    </row>
    <row r="368" spans="1:7" x14ac:dyDescent="0.25">
      <c r="A368">
        <v>1991</v>
      </c>
      <c r="B368">
        <v>10</v>
      </c>
      <c r="C368" s="4" t="s">
        <v>14</v>
      </c>
      <c r="D368" s="2">
        <f>VLOOKUP($C368,[1]Data!$A$4:$E$20,2,0)</f>
        <v>150</v>
      </c>
      <c r="E368" s="2">
        <f>VLOOKUP($C368,[1]Data!$A$4:$E$19,3,0)</f>
        <v>21.41</v>
      </c>
      <c r="F368" s="2">
        <f>VLOOKUP($C368,[1]Data!$A$4:$E$19,4,0)</f>
        <v>313</v>
      </c>
      <c r="G368" s="2">
        <f>VLOOKUP($C368,[1]Data!$A$4:$E$19,5,0)</f>
        <v>21</v>
      </c>
    </row>
    <row r="369" spans="1:7" x14ac:dyDescent="0.25">
      <c r="A369">
        <v>1992</v>
      </c>
      <c r="B369">
        <v>10</v>
      </c>
      <c r="C369" s="4" t="s">
        <v>14</v>
      </c>
      <c r="D369" s="2">
        <f>VLOOKUP($C369,[1]Data!$A$4:$E$20,2,0)</f>
        <v>150</v>
      </c>
      <c r="E369" s="2">
        <f>VLOOKUP($C369,[1]Data!$A$4:$E$19,3,0)</f>
        <v>21.41</v>
      </c>
      <c r="F369" s="2">
        <f>VLOOKUP($C369,[1]Data!$A$4:$E$19,4,0)</f>
        <v>313</v>
      </c>
      <c r="G369" s="2">
        <f>VLOOKUP($C369,[1]Data!$A$4:$E$19,5,0)</f>
        <v>21</v>
      </c>
    </row>
    <row r="370" spans="1:7" x14ac:dyDescent="0.25">
      <c r="A370">
        <v>1993</v>
      </c>
      <c r="B370">
        <v>10</v>
      </c>
      <c r="C370" s="4" t="s">
        <v>14</v>
      </c>
      <c r="D370" s="2">
        <f>VLOOKUP($C370,[1]Data!$A$4:$E$20,2,0)</f>
        <v>150</v>
      </c>
      <c r="E370" s="2">
        <f>VLOOKUP($C370,[1]Data!$A$4:$E$19,3,0)</f>
        <v>21.41</v>
      </c>
      <c r="F370" s="2">
        <f>VLOOKUP($C370,[1]Data!$A$4:$E$19,4,0)</f>
        <v>313</v>
      </c>
      <c r="G370" s="2">
        <f>VLOOKUP($C370,[1]Data!$A$4:$E$19,5,0)</f>
        <v>21</v>
      </c>
    </row>
    <row r="371" spans="1:7" x14ac:dyDescent="0.25">
      <c r="A371">
        <v>1994</v>
      </c>
      <c r="B371">
        <v>10</v>
      </c>
      <c r="C371" s="4" t="s">
        <v>14</v>
      </c>
      <c r="D371" s="2">
        <f>VLOOKUP($C371,[1]Data!$A$4:$E$20,2,0)</f>
        <v>150</v>
      </c>
      <c r="E371" s="2">
        <f>VLOOKUP($C371,[1]Data!$A$4:$E$19,3,0)</f>
        <v>21.41</v>
      </c>
      <c r="F371" s="2">
        <f>VLOOKUP($C371,[1]Data!$A$4:$E$19,4,0)</f>
        <v>313</v>
      </c>
      <c r="G371" s="2">
        <f>VLOOKUP($C371,[1]Data!$A$4:$E$19,5,0)</f>
        <v>21</v>
      </c>
    </row>
    <row r="372" spans="1:7" x14ac:dyDescent="0.25">
      <c r="A372">
        <v>1995</v>
      </c>
      <c r="B372">
        <v>10</v>
      </c>
      <c r="C372" s="4" t="s">
        <v>14</v>
      </c>
      <c r="D372" s="2">
        <f>VLOOKUP($C372,[1]Data!$A$4:$E$20,2,0)</f>
        <v>150</v>
      </c>
      <c r="E372" s="2">
        <f>VLOOKUP($C372,[1]Data!$A$4:$E$19,3,0)</f>
        <v>21.41</v>
      </c>
      <c r="F372" s="2">
        <f>VLOOKUP($C372,[1]Data!$A$4:$E$19,4,0)</f>
        <v>313</v>
      </c>
      <c r="G372" s="2">
        <f>VLOOKUP($C372,[1]Data!$A$4:$E$19,5,0)</f>
        <v>21</v>
      </c>
    </row>
    <row r="373" spans="1:7" x14ac:dyDescent="0.25">
      <c r="A373">
        <v>1996</v>
      </c>
      <c r="B373">
        <v>10</v>
      </c>
      <c r="C373" s="4" t="s">
        <v>14</v>
      </c>
      <c r="D373" s="2">
        <f>VLOOKUP($C373,[1]Data!$A$4:$E$20,2,0)</f>
        <v>150</v>
      </c>
      <c r="E373" s="2">
        <f>VLOOKUP($C373,[1]Data!$A$4:$E$19,3,0)</f>
        <v>21.41</v>
      </c>
      <c r="F373" s="2">
        <f>VLOOKUP($C373,[1]Data!$A$4:$E$19,4,0)</f>
        <v>313</v>
      </c>
      <c r="G373" s="2">
        <f>VLOOKUP($C373,[1]Data!$A$4:$E$19,5,0)</f>
        <v>21</v>
      </c>
    </row>
    <row r="374" spans="1:7" x14ac:dyDescent="0.25">
      <c r="A374">
        <v>1997</v>
      </c>
      <c r="B374">
        <v>10</v>
      </c>
      <c r="C374" s="4" t="s">
        <v>14</v>
      </c>
      <c r="D374" s="2">
        <f>VLOOKUP($C374,[1]Data!$A$4:$E$20,2,0)</f>
        <v>150</v>
      </c>
      <c r="E374" s="2">
        <f>VLOOKUP($C374,[1]Data!$A$4:$E$19,3,0)</f>
        <v>21.41</v>
      </c>
      <c r="F374" s="2">
        <f>VLOOKUP($C374,[1]Data!$A$4:$E$19,4,0)</f>
        <v>313</v>
      </c>
      <c r="G374" s="2">
        <f>VLOOKUP($C374,[1]Data!$A$4:$E$19,5,0)</f>
        <v>21</v>
      </c>
    </row>
    <row r="375" spans="1:7" x14ac:dyDescent="0.25">
      <c r="A375">
        <v>1998</v>
      </c>
      <c r="B375">
        <v>10</v>
      </c>
      <c r="C375" s="4" t="s">
        <v>14</v>
      </c>
      <c r="D375" s="2">
        <f>VLOOKUP($C375,[1]Data!$A$4:$E$20,2,0)</f>
        <v>150</v>
      </c>
      <c r="E375" s="2">
        <f>VLOOKUP($C375,[1]Data!$A$4:$E$19,3,0)</f>
        <v>21.41</v>
      </c>
      <c r="F375" s="2">
        <f>VLOOKUP($C375,[1]Data!$A$4:$E$19,4,0)</f>
        <v>313</v>
      </c>
      <c r="G375" s="2">
        <f>VLOOKUP($C375,[1]Data!$A$4:$E$19,5,0)</f>
        <v>21</v>
      </c>
    </row>
    <row r="376" spans="1:7" x14ac:dyDescent="0.25">
      <c r="A376">
        <v>1999</v>
      </c>
      <c r="B376">
        <v>10</v>
      </c>
      <c r="C376" s="4" t="s">
        <v>14</v>
      </c>
      <c r="D376" s="2">
        <f>VLOOKUP($C376,[1]Data!$A$4:$E$20,2,0)</f>
        <v>150</v>
      </c>
      <c r="E376" s="2">
        <f>VLOOKUP($C376,[1]Data!$A$4:$E$19,3,0)</f>
        <v>21.41</v>
      </c>
      <c r="F376" s="2">
        <f>VLOOKUP($C376,[1]Data!$A$4:$E$19,4,0)</f>
        <v>313</v>
      </c>
      <c r="G376" s="2">
        <f>VLOOKUP($C376,[1]Data!$A$4:$E$19,5,0)</f>
        <v>21</v>
      </c>
    </row>
    <row r="377" spans="1:7" x14ac:dyDescent="0.25">
      <c r="A377">
        <v>2000</v>
      </c>
      <c r="B377">
        <v>10</v>
      </c>
      <c r="C377" s="4" t="s">
        <v>14</v>
      </c>
      <c r="D377" s="2">
        <f>VLOOKUP($C377,[1]Data!$A$4:$E$20,2,0)</f>
        <v>150</v>
      </c>
      <c r="E377" s="2">
        <f>VLOOKUP($C377,[1]Data!$A$4:$E$19,3,0)</f>
        <v>21.41</v>
      </c>
      <c r="F377" s="2">
        <f>VLOOKUP($C377,[1]Data!$A$4:$E$19,4,0)</f>
        <v>313</v>
      </c>
      <c r="G377" s="2">
        <f>VLOOKUP($C377,[1]Data!$A$4:$E$19,5,0)</f>
        <v>21</v>
      </c>
    </row>
    <row r="378" spans="1:7" x14ac:dyDescent="0.25">
      <c r="A378">
        <v>2001</v>
      </c>
      <c r="B378">
        <v>10</v>
      </c>
      <c r="C378" s="4" t="s">
        <v>14</v>
      </c>
      <c r="D378" s="2">
        <f>VLOOKUP($C378,[1]Data!$A$4:$E$20,2,0)</f>
        <v>150</v>
      </c>
      <c r="E378" s="2">
        <f>VLOOKUP($C378,[1]Data!$A$4:$E$19,3,0)</f>
        <v>21.41</v>
      </c>
      <c r="F378" s="2">
        <f>VLOOKUP($C378,[1]Data!$A$4:$E$19,4,0)</f>
        <v>313</v>
      </c>
      <c r="G378" s="2">
        <f>VLOOKUP($C378,[1]Data!$A$4:$E$19,5,0)</f>
        <v>21</v>
      </c>
    </row>
    <row r="379" spans="1:7" x14ac:dyDescent="0.25">
      <c r="A379">
        <v>2002</v>
      </c>
      <c r="B379">
        <v>10</v>
      </c>
      <c r="C379" s="4" t="s">
        <v>14</v>
      </c>
      <c r="D379" s="2">
        <f>VLOOKUP($C379,[1]Data!$A$4:$E$20,2,0)</f>
        <v>150</v>
      </c>
      <c r="E379" s="2">
        <f>VLOOKUP($C379,[1]Data!$A$4:$E$19,3,0)</f>
        <v>21.41</v>
      </c>
      <c r="F379" s="2">
        <f>VLOOKUP($C379,[1]Data!$A$4:$E$19,4,0)</f>
        <v>313</v>
      </c>
      <c r="G379" s="2">
        <f>VLOOKUP($C379,[1]Data!$A$4:$E$19,5,0)</f>
        <v>21</v>
      </c>
    </row>
    <row r="380" spans="1:7" x14ac:dyDescent="0.25">
      <c r="A380">
        <v>1961</v>
      </c>
      <c r="B380">
        <v>11</v>
      </c>
      <c r="C380" s="4" t="s">
        <v>15</v>
      </c>
      <c r="D380" s="2">
        <f>VLOOKUP($C380,[1]Data!$A$4:$E$20,2,0)</f>
        <v>92</v>
      </c>
      <c r="E380" s="2">
        <f>VLOOKUP($C380,[1]Data!$A$4:$E$19,3,0)</f>
        <v>35.08</v>
      </c>
      <c r="F380" s="2">
        <f>VLOOKUP($C380,[1]Data!$A$4:$E$19,4,0)</f>
        <v>321</v>
      </c>
      <c r="G380" s="2">
        <f>VLOOKUP($C380,[1]Data!$A$4:$E$19,5,0)</f>
        <v>34.9</v>
      </c>
    </row>
    <row r="381" spans="1:7" x14ac:dyDescent="0.25">
      <c r="A381">
        <v>1962</v>
      </c>
      <c r="B381">
        <v>11</v>
      </c>
      <c r="C381" s="4" t="s">
        <v>15</v>
      </c>
      <c r="D381" s="2">
        <f>VLOOKUP($C381,[1]Data!$A$4:$E$20,2,0)</f>
        <v>92</v>
      </c>
      <c r="E381" s="2">
        <f>VLOOKUP($C381,[1]Data!$A$4:$E$19,3,0)</f>
        <v>35.08</v>
      </c>
      <c r="F381" s="2">
        <f>VLOOKUP($C381,[1]Data!$A$4:$E$19,4,0)</f>
        <v>321</v>
      </c>
      <c r="G381" s="2">
        <f>VLOOKUP($C381,[1]Data!$A$4:$E$19,5,0)</f>
        <v>34.9</v>
      </c>
    </row>
    <row r="382" spans="1:7" x14ac:dyDescent="0.25">
      <c r="A382">
        <v>1963</v>
      </c>
      <c r="B382">
        <v>11</v>
      </c>
      <c r="C382" s="4" t="s">
        <v>15</v>
      </c>
      <c r="D382" s="2">
        <f>VLOOKUP($C382,[1]Data!$A$4:$E$20,2,0)</f>
        <v>92</v>
      </c>
      <c r="E382" s="2">
        <f>VLOOKUP($C382,[1]Data!$A$4:$E$19,3,0)</f>
        <v>35.08</v>
      </c>
      <c r="F382" s="2">
        <f>VLOOKUP($C382,[1]Data!$A$4:$E$19,4,0)</f>
        <v>321</v>
      </c>
      <c r="G382" s="2">
        <f>VLOOKUP($C382,[1]Data!$A$4:$E$19,5,0)</f>
        <v>34.9</v>
      </c>
    </row>
    <row r="383" spans="1:7" x14ac:dyDescent="0.25">
      <c r="A383">
        <v>1964</v>
      </c>
      <c r="B383">
        <v>11</v>
      </c>
      <c r="C383" s="4" t="s">
        <v>15</v>
      </c>
      <c r="D383" s="2">
        <f>VLOOKUP($C383,[1]Data!$A$4:$E$20,2,0)</f>
        <v>92</v>
      </c>
      <c r="E383" s="2">
        <f>VLOOKUP($C383,[1]Data!$A$4:$E$19,3,0)</f>
        <v>35.08</v>
      </c>
      <c r="F383" s="2">
        <f>VLOOKUP($C383,[1]Data!$A$4:$E$19,4,0)</f>
        <v>321</v>
      </c>
      <c r="G383" s="2">
        <f>VLOOKUP($C383,[1]Data!$A$4:$E$19,5,0)</f>
        <v>34.9</v>
      </c>
    </row>
    <row r="384" spans="1:7" x14ac:dyDescent="0.25">
      <c r="A384">
        <v>1965</v>
      </c>
      <c r="B384">
        <v>11</v>
      </c>
      <c r="C384" s="4" t="s">
        <v>15</v>
      </c>
      <c r="D384" s="2">
        <f>VLOOKUP($C384,[1]Data!$A$4:$E$20,2,0)</f>
        <v>92</v>
      </c>
      <c r="E384" s="2">
        <f>VLOOKUP($C384,[1]Data!$A$4:$E$19,3,0)</f>
        <v>35.08</v>
      </c>
      <c r="F384" s="2">
        <f>VLOOKUP($C384,[1]Data!$A$4:$E$19,4,0)</f>
        <v>321</v>
      </c>
      <c r="G384" s="2">
        <f>VLOOKUP($C384,[1]Data!$A$4:$E$19,5,0)</f>
        <v>34.9</v>
      </c>
    </row>
    <row r="385" spans="1:7" x14ac:dyDescent="0.25">
      <c r="A385">
        <v>1966</v>
      </c>
      <c r="B385">
        <v>11</v>
      </c>
      <c r="C385" s="4" t="s">
        <v>15</v>
      </c>
      <c r="D385" s="2">
        <f>VLOOKUP($C385,[1]Data!$A$4:$E$20,2,0)</f>
        <v>92</v>
      </c>
      <c r="E385" s="2">
        <f>VLOOKUP($C385,[1]Data!$A$4:$E$19,3,0)</f>
        <v>35.08</v>
      </c>
      <c r="F385" s="2">
        <f>VLOOKUP($C385,[1]Data!$A$4:$E$19,4,0)</f>
        <v>321</v>
      </c>
      <c r="G385" s="2">
        <f>VLOOKUP($C385,[1]Data!$A$4:$E$19,5,0)</f>
        <v>34.9</v>
      </c>
    </row>
    <row r="386" spans="1:7" x14ac:dyDescent="0.25">
      <c r="A386">
        <v>1967</v>
      </c>
      <c r="B386">
        <v>11</v>
      </c>
      <c r="C386" s="4" t="s">
        <v>15</v>
      </c>
      <c r="D386" s="2">
        <f>VLOOKUP($C386,[1]Data!$A$4:$E$20,2,0)</f>
        <v>92</v>
      </c>
      <c r="E386" s="2">
        <f>VLOOKUP($C386,[1]Data!$A$4:$E$19,3,0)</f>
        <v>35.08</v>
      </c>
      <c r="F386" s="2">
        <f>VLOOKUP($C386,[1]Data!$A$4:$E$19,4,0)</f>
        <v>321</v>
      </c>
      <c r="G386" s="2">
        <f>VLOOKUP($C386,[1]Data!$A$4:$E$19,5,0)</f>
        <v>34.9</v>
      </c>
    </row>
    <row r="387" spans="1:7" x14ac:dyDescent="0.25">
      <c r="A387">
        <v>1968</v>
      </c>
      <c r="B387">
        <v>11</v>
      </c>
      <c r="C387" s="4" t="s">
        <v>15</v>
      </c>
      <c r="D387" s="2">
        <f>VLOOKUP($C387,[1]Data!$A$4:$E$20,2,0)</f>
        <v>92</v>
      </c>
      <c r="E387" s="2">
        <f>VLOOKUP($C387,[1]Data!$A$4:$E$19,3,0)</f>
        <v>35.08</v>
      </c>
      <c r="F387" s="2">
        <f>VLOOKUP($C387,[1]Data!$A$4:$E$19,4,0)</f>
        <v>321</v>
      </c>
      <c r="G387" s="2">
        <f>VLOOKUP($C387,[1]Data!$A$4:$E$19,5,0)</f>
        <v>34.9</v>
      </c>
    </row>
    <row r="388" spans="1:7" x14ac:dyDescent="0.25">
      <c r="A388">
        <v>1969</v>
      </c>
      <c r="B388">
        <v>11</v>
      </c>
      <c r="C388" s="4" t="s">
        <v>15</v>
      </c>
      <c r="D388" s="2">
        <f>VLOOKUP($C388,[1]Data!$A$4:$E$20,2,0)</f>
        <v>92</v>
      </c>
      <c r="E388" s="2">
        <f>VLOOKUP($C388,[1]Data!$A$4:$E$19,3,0)</f>
        <v>35.08</v>
      </c>
      <c r="F388" s="2">
        <f>VLOOKUP($C388,[1]Data!$A$4:$E$19,4,0)</f>
        <v>321</v>
      </c>
      <c r="G388" s="2">
        <f>VLOOKUP($C388,[1]Data!$A$4:$E$19,5,0)</f>
        <v>34.9</v>
      </c>
    </row>
    <row r="389" spans="1:7" x14ac:dyDescent="0.25">
      <c r="A389">
        <v>1970</v>
      </c>
      <c r="B389">
        <v>11</v>
      </c>
      <c r="C389" s="4" t="s">
        <v>15</v>
      </c>
      <c r="D389" s="2">
        <f>VLOOKUP($C389,[1]Data!$A$4:$E$20,2,0)</f>
        <v>92</v>
      </c>
      <c r="E389" s="2">
        <f>VLOOKUP($C389,[1]Data!$A$4:$E$19,3,0)</f>
        <v>35.08</v>
      </c>
      <c r="F389" s="2">
        <f>VLOOKUP($C389,[1]Data!$A$4:$E$19,4,0)</f>
        <v>321</v>
      </c>
      <c r="G389" s="2">
        <f>VLOOKUP($C389,[1]Data!$A$4:$E$19,5,0)</f>
        <v>34.9</v>
      </c>
    </row>
    <row r="390" spans="1:7" x14ac:dyDescent="0.25">
      <c r="A390">
        <v>1971</v>
      </c>
      <c r="B390">
        <v>11</v>
      </c>
      <c r="C390" s="4" t="s">
        <v>15</v>
      </c>
      <c r="D390" s="2">
        <f>VLOOKUP($C390,[1]Data!$A$4:$E$20,2,0)</f>
        <v>92</v>
      </c>
      <c r="E390" s="2">
        <f>VLOOKUP($C390,[1]Data!$A$4:$E$19,3,0)</f>
        <v>35.08</v>
      </c>
      <c r="F390" s="2">
        <f>VLOOKUP($C390,[1]Data!$A$4:$E$19,4,0)</f>
        <v>321</v>
      </c>
      <c r="G390" s="2">
        <f>VLOOKUP($C390,[1]Data!$A$4:$E$19,5,0)</f>
        <v>34.9</v>
      </c>
    </row>
    <row r="391" spans="1:7" x14ac:dyDescent="0.25">
      <c r="A391">
        <v>1972</v>
      </c>
      <c r="B391">
        <v>11</v>
      </c>
      <c r="C391" s="4" t="s">
        <v>15</v>
      </c>
      <c r="D391" s="2">
        <f>VLOOKUP($C391,[1]Data!$A$4:$E$20,2,0)</f>
        <v>92</v>
      </c>
      <c r="E391" s="2">
        <f>VLOOKUP($C391,[1]Data!$A$4:$E$19,3,0)</f>
        <v>35.08</v>
      </c>
      <c r="F391" s="2">
        <f>VLOOKUP($C391,[1]Data!$A$4:$E$19,4,0)</f>
        <v>321</v>
      </c>
      <c r="G391" s="2">
        <f>VLOOKUP($C391,[1]Data!$A$4:$E$19,5,0)</f>
        <v>34.9</v>
      </c>
    </row>
    <row r="392" spans="1:7" x14ac:dyDescent="0.25">
      <c r="A392">
        <v>1973</v>
      </c>
      <c r="B392">
        <v>11</v>
      </c>
      <c r="C392" s="4" t="s">
        <v>15</v>
      </c>
      <c r="D392" s="2">
        <f>VLOOKUP($C392,[1]Data!$A$4:$E$20,2,0)</f>
        <v>92</v>
      </c>
      <c r="E392" s="2">
        <f>VLOOKUP($C392,[1]Data!$A$4:$E$19,3,0)</f>
        <v>35.08</v>
      </c>
      <c r="F392" s="2">
        <f>VLOOKUP($C392,[1]Data!$A$4:$E$19,4,0)</f>
        <v>321</v>
      </c>
      <c r="G392" s="2">
        <f>VLOOKUP($C392,[1]Data!$A$4:$E$19,5,0)</f>
        <v>34.9</v>
      </c>
    </row>
    <row r="393" spans="1:7" x14ac:dyDescent="0.25">
      <c r="A393">
        <v>1974</v>
      </c>
      <c r="B393">
        <v>11</v>
      </c>
      <c r="C393" s="4" t="s">
        <v>15</v>
      </c>
      <c r="D393" s="2">
        <f>VLOOKUP($C393,[1]Data!$A$4:$E$20,2,0)</f>
        <v>92</v>
      </c>
      <c r="E393" s="2">
        <f>VLOOKUP($C393,[1]Data!$A$4:$E$19,3,0)</f>
        <v>35.08</v>
      </c>
      <c r="F393" s="2">
        <f>VLOOKUP($C393,[1]Data!$A$4:$E$19,4,0)</f>
        <v>321</v>
      </c>
      <c r="G393" s="2">
        <f>VLOOKUP($C393,[1]Data!$A$4:$E$19,5,0)</f>
        <v>34.9</v>
      </c>
    </row>
    <row r="394" spans="1:7" x14ac:dyDescent="0.25">
      <c r="A394">
        <v>1975</v>
      </c>
      <c r="B394">
        <v>11</v>
      </c>
      <c r="C394" s="4" t="s">
        <v>15</v>
      </c>
      <c r="D394" s="2">
        <f>VLOOKUP($C394,[1]Data!$A$4:$E$20,2,0)</f>
        <v>92</v>
      </c>
      <c r="E394" s="2">
        <f>VLOOKUP($C394,[1]Data!$A$4:$E$19,3,0)</f>
        <v>35.08</v>
      </c>
      <c r="F394" s="2">
        <f>VLOOKUP($C394,[1]Data!$A$4:$E$19,4,0)</f>
        <v>321</v>
      </c>
      <c r="G394" s="2">
        <f>VLOOKUP($C394,[1]Data!$A$4:$E$19,5,0)</f>
        <v>34.9</v>
      </c>
    </row>
    <row r="395" spans="1:7" x14ac:dyDescent="0.25">
      <c r="A395">
        <v>1976</v>
      </c>
      <c r="B395">
        <v>11</v>
      </c>
      <c r="C395" s="4" t="s">
        <v>15</v>
      </c>
      <c r="D395" s="2">
        <f>VLOOKUP($C395,[1]Data!$A$4:$E$20,2,0)</f>
        <v>92</v>
      </c>
      <c r="E395" s="2">
        <f>VLOOKUP($C395,[1]Data!$A$4:$E$19,3,0)</f>
        <v>35.08</v>
      </c>
      <c r="F395" s="2">
        <f>VLOOKUP($C395,[1]Data!$A$4:$E$19,4,0)</f>
        <v>321</v>
      </c>
      <c r="G395" s="2">
        <f>VLOOKUP($C395,[1]Data!$A$4:$E$19,5,0)</f>
        <v>34.9</v>
      </c>
    </row>
    <row r="396" spans="1:7" x14ac:dyDescent="0.25">
      <c r="A396">
        <v>1977</v>
      </c>
      <c r="B396">
        <v>11</v>
      </c>
      <c r="C396" s="4" t="s">
        <v>15</v>
      </c>
      <c r="D396" s="2">
        <f>VLOOKUP($C396,[1]Data!$A$4:$E$20,2,0)</f>
        <v>92</v>
      </c>
      <c r="E396" s="2">
        <f>VLOOKUP($C396,[1]Data!$A$4:$E$19,3,0)</f>
        <v>35.08</v>
      </c>
      <c r="F396" s="2">
        <f>VLOOKUP($C396,[1]Data!$A$4:$E$19,4,0)</f>
        <v>321</v>
      </c>
      <c r="G396" s="2">
        <f>VLOOKUP($C396,[1]Data!$A$4:$E$19,5,0)</f>
        <v>34.9</v>
      </c>
    </row>
    <row r="397" spans="1:7" x14ac:dyDescent="0.25">
      <c r="A397">
        <v>1978</v>
      </c>
      <c r="B397">
        <v>11</v>
      </c>
      <c r="C397" s="4" t="s">
        <v>15</v>
      </c>
      <c r="D397" s="2">
        <f>VLOOKUP($C397,[1]Data!$A$4:$E$20,2,0)</f>
        <v>92</v>
      </c>
      <c r="E397" s="2">
        <f>VLOOKUP($C397,[1]Data!$A$4:$E$19,3,0)</f>
        <v>35.08</v>
      </c>
      <c r="F397" s="2">
        <f>VLOOKUP($C397,[1]Data!$A$4:$E$19,4,0)</f>
        <v>321</v>
      </c>
      <c r="G397" s="2">
        <f>VLOOKUP($C397,[1]Data!$A$4:$E$19,5,0)</f>
        <v>34.9</v>
      </c>
    </row>
    <row r="398" spans="1:7" x14ac:dyDescent="0.25">
      <c r="A398">
        <v>1979</v>
      </c>
      <c r="B398">
        <v>11</v>
      </c>
      <c r="C398" s="4" t="s">
        <v>15</v>
      </c>
      <c r="D398" s="2">
        <f>VLOOKUP($C398,[1]Data!$A$4:$E$20,2,0)</f>
        <v>92</v>
      </c>
      <c r="E398" s="2">
        <f>VLOOKUP($C398,[1]Data!$A$4:$E$19,3,0)</f>
        <v>35.08</v>
      </c>
      <c r="F398" s="2">
        <f>VLOOKUP($C398,[1]Data!$A$4:$E$19,4,0)</f>
        <v>321</v>
      </c>
      <c r="G398" s="2">
        <f>VLOOKUP($C398,[1]Data!$A$4:$E$19,5,0)</f>
        <v>34.9</v>
      </c>
    </row>
    <row r="399" spans="1:7" x14ac:dyDescent="0.25">
      <c r="A399">
        <v>1980</v>
      </c>
      <c r="B399">
        <v>11</v>
      </c>
      <c r="C399" s="4" t="s">
        <v>15</v>
      </c>
      <c r="D399" s="2">
        <f>VLOOKUP($C399,[1]Data!$A$4:$E$20,2,0)</f>
        <v>92</v>
      </c>
      <c r="E399" s="2">
        <f>VLOOKUP($C399,[1]Data!$A$4:$E$19,3,0)</f>
        <v>35.08</v>
      </c>
      <c r="F399" s="2">
        <f>VLOOKUP($C399,[1]Data!$A$4:$E$19,4,0)</f>
        <v>321</v>
      </c>
      <c r="G399" s="2">
        <f>VLOOKUP($C399,[1]Data!$A$4:$E$19,5,0)</f>
        <v>34.9</v>
      </c>
    </row>
    <row r="400" spans="1:7" x14ac:dyDescent="0.25">
      <c r="A400">
        <v>1981</v>
      </c>
      <c r="B400">
        <v>11</v>
      </c>
      <c r="C400" s="4" t="s">
        <v>15</v>
      </c>
      <c r="D400" s="2">
        <f>VLOOKUP($C400,[1]Data!$A$4:$E$20,2,0)</f>
        <v>92</v>
      </c>
      <c r="E400" s="2">
        <f>VLOOKUP($C400,[1]Data!$A$4:$E$19,3,0)</f>
        <v>35.08</v>
      </c>
      <c r="F400" s="2">
        <f>VLOOKUP($C400,[1]Data!$A$4:$E$19,4,0)</f>
        <v>321</v>
      </c>
      <c r="G400" s="2">
        <f>VLOOKUP($C400,[1]Data!$A$4:$E$19,5,0)</f>
        <v>34.9</v>
      </c>
    </row>
    <row r="401" spans="1:7" x14ac:dyDescent="0.25">
      <c r="A401">
        <v>1982</v>
      </c>
      <c r="B401">
        <v>11</v>
      </c>
      <c r="C401" s="4" t="s">
        <v>15</v>
      </c>
      <c r="D401" s="2">
        <f>VLOOKUP($C401,[1]Data!$A$4:$E$20,2,0)</f>
        <v>92</v>
      </c>
      <c r="E401" s="2">
        <f>VLOOKUP($C401,[1]Data!$A$4:$E$19,3,0)</f>
        <v>35.08</v>
      </c>
      <c r="F401" s="2">
        <f>VLOOKUP($C401,[1]Data!$A$4:$E$19,4,0)</f>
        <v>321</v>
      </c>
      <c r="G401" s="2">
        <f>VLOOKUP($C401,[1]Data!$A$4:$E$19,5,0)</f>
        <v>34.9</v>
      </c>
    </row>
    <row r="402" spans="1:7" x14ac:dyDescent="0.25">
      <c r="A402">
        <v>1983</v>
      </c>
      <c r="B402">
        <v>11</v>
      </c>
      <c r="C402" s="4" t="s">
        <v>15</v>
      </c>
      <c r="D402" s="2">
        <f>VLOOKUP($C402,[1]Data!$A$4:$E$20,2,0)</f>
        <v>92</v>
      </c>
      <c r="E402" s="2">
        <f>VLOOKUP($C402,[1]Data!$A$4:$E$19,3,0)</f>
        <v>35.08</v>
      </c>
      <c r="F402" s="2">
        <f>VLOOKUP($C402,[1]Data!$A$4:$E$19,4,0)</f>
        <v>321</v>
      </c>
      <c r="G402" s="2">
        <f>VLOOKUP($C402,[1]Data!$A$4:$E$19,5,0)</f>
        <v>34.9</v>
      </c>
    </row>
    <row r="403" spans="1:7" x14ac:dyDescent="0.25">
      <c r="A403">
        <v>1984</v>
      </c>
      <c r="B403">
        <v>11</v>
      </c>
      <c r="C403" s="4" t="s">
        <v>15</v>
      </c>
      <c r="D403" s="2">
        <f>VLOOKUP($C403,[1]Data!$A$4:$E$20,2,0)</f>
        <v>92</v>
      </c>
      <c r="E403" s="2">
        <f>VLOOKUP($C403,[1]Data!$A$4:$E$19,3,0)</f>
        <v>35.08</v>
      </c>
      <c r="F403" s="2">
        <f>VLOOKUP($C403,[1]Data!$A$4:$E$19,4,0)</f>
        <v>321</v>
      </c>
      <c r="G403" s="2">
        <f>VLOOKUP($C403,[1]Data!$A$4:$E$19,5,0)</f>
        <v>34.9</v>
      </c>
    </row>
    <row r="404" spans="1:7" x14ac:dyDescent="0.25">
      <c r="A404">
        <v>1985</v>
      </c>
      <c r="B404">
        <v>11</v>
      </c>
      <c r="C404" s="4" t="s">
        <v>15</v>
      </c>
      <c r="D404" s="2">
        <f>VLOOKUP($C404,[1]Data!$A$4:$E$20,2,0)</f>
        <v>92</v>
      </c>
      <c r="E404" s="2">
        <f>VLOOKUP($C404,[1]Data!$A$4:$E$19,3,0)</f>
        <v>35.08</v>
      </c>
      <c r="F404" s="2">
        <f>VLOOKUP($C404,[1]Data!$A$4:$E$19,4,0)</f>
        <v>321</v>
      </c>
      <c r="G404" s="2">
        <f>VLOOKUP($C404,[1]Data!$A$4:$E$19,5,0)</f>
        <v>34.9</v>
      </c>
    </row>
    <row r="405" spans="1:7" x14ac:dyDescent="0.25">
      <c r="A405">
        <v>1986</v>
      </c>
      <c r="B405">
        <v>11</v>
      </c>
      <c r="C405" s="4" t="s">
        <v>15</v>
      </c>
      <c r="D405" s="2">
        <f>VLOOKUP($C405,[1]Data!$A$4:$E$20,2,0)</f>
        <v>92</v>
      </c>
      <c r="E405" s="2">
        <f>VLOOKUP($C405,[1]Data!$A$4:$E$19,3,0)</f>
        <v>35.08</v>
      </c>
      <c r="F405" s="2">
        <f>VLOOKUP($C405,[1]Data!$A$4:$E$19,4,0)</f>
        <v>321</v>
      </c>
      <c r="G405" s="2">
        <f>VLOOKUP($C405,[1]Data!$A$4:$E$19,5,0)</f>
        <v>34.9</v>
      </c>
    </row>
    <row r="406" spans="1:7" x14ac:dyDescent="0.25">
      <c r="A406">
        <v>1987</v>
      </c>
      <c r="B406">
        <v>11</v>
      </c>
      <c r="C406" s="4" t="s">
        <v>15</v>
      </c>
      <c r="D406" s="2">
        <f>VLOOKUP($C406,[1]Data!$A$4:$E$20,2,0)</f>
        <v>92</v>
      </c>
      <c r="E406" s="2">
        <f>VLOOKUP($C406,[1]Data!$A$4:$E$19,3,0)</f>
        <v>35.08</v>
      </c>
      <c r="F406" s="2">
        <f>VLOOKUP($C406,[1]Data!$A$4:$E$19,4,0)</f>
        <v>321</v>
      </c>
      <c r="G406" s="2">
        <f>VLOOKUP($C406,[1]Data!$A$4:$E$19,5,0)</f>
        <v>34.9</v>
      </c>
    </row>
    <row r="407" spans="1:7" x14ac:dyDescent="0.25">
      <c r="A407">
        <v>1988</v>
      </c>
      <c r="B407">
        <v>11</v>
      </c>
      <c r="C407" s="4" t="s">
        <v>15</v>
      </c>
      <c r="D407" s="2">
        <f>VLOOKUP($C407,[1]Data!$A$4:$E$20,2,0)</f>
        <v>92</v>
      </c>
      <c r="E407" s="2">
        <f>VLOOKUP($C407,[1]Data!$A$4:$E$19,3,0)</f>
        <v>35.08</v>
      </c>
      <c r="F407" s="2">
        <f>VLOOKUP($C407,[1]Data!$A$4:$E$19,4,0)</f>
        <v>321</v>
      </c>
      <c r="G407" s="2">
        <f>VLOOKUP($C407,[1]Data!$A$4:$E$19,5,0)</f>
        <v>34.9</v>
      </c>
    </row>
    <row r="408" spans="1:7" x14ac:dyDescent="0.25">
      <c r="A408">
        <v>1989</v>
      </c>
      <c r="B408">
        <v>11</v>
      </c>
      <c r="C408" s="4" t="s">
        <v>15</v>
      </c>
      <c r="D408" s="2">
        <f>VLOOKUP($C408,[1]Data!$A$4:$E$20,2,0)</f>
        <v>92</v>
      </c>
      <c r="E408" s="2">
        <f>VLOOKUP($C408,[1]Data!$A$4:$E$19,3,0)</f>
        <v>35.08</v>
      </c>
      <c r="F408" s="2">
        <f>VLOOKUP($C408,[1]Data!$A$4:$E$19,4,0)</f>
        <v>321</v>
      </c>
      <c r="G408" s="2">
        <f>VLOOKUP($C408,[1]Data!$A$4:$E$19,5,0)</f>
        <v>34.9</v>
      </c>
    </row>
    <row r="409" spans="1:7" x14ac:dyDescent="0.25">
      <c r="A409">
        <v>1990</v>
      </c>
      <c r="B409">
        <v>11</v>
      </c>
      <c r="C409" s="4" t="s">
        <v>15</v>
      </c>
      <c r="D409" s="2">
        <f>VLOOKUP($C409,[1]Data!$A$4:$E$20,2,0)</f>
        <v>92</v>
      </c>
      <c r="E409" s="2">
        <f>VLOOKUP($C409,[1]Data!$A$4:$E$19,3,0)</f>
        <v>35.08</v>
      </c>
      <c r="F409" s="2">
        <f>VLOOKUP($C409,[1]Data!$A$4:$E$19,4,0)</f>
        <v>321</v>
      </c>
      <c r="G409" s="2">
        <f>VLOOKUP($C409,[1]Data!$A$4:$E$19,5,0)</f>
        <v>34.9</v>
      </c>
    </row>
    <row r="410" spans="1:7" x14ac:dyDescent="0.25">
      <c r="A410">
        <v>1991</v>
      </c>
      <c r="B410">
        <v>11</v>
      </c>
      <c r="C410" s="4" t="s">
        <v>15</v>
      </c>
      <c r="D410" s="2">
        <f>VLOOKUP($C410,[1]Data!$A$4:$E$20,2,0)</f>
        <v>92</v>
      </c>
      <c r="E410" s="2">
        <f>VLOOKUP($C410,[1]Data!$A$4:$E$19,3,0)</f>
        <v>35.08</v>
      </c>
      <c r="F410" s="2">
        <f>VLOOKUP($C410,[1]Data!$A$4:$E$19,4,0)</f>
        <v>321</v>
      </c>
      <c r="G410" s="2">
        <f>VLOOKUP($C410,[1]Data!$A$4:$E$19,5,0)</f>
        <v>34.9</v>
      </c>
    </row>
    <row r="411" spans="1:7" x14ac:dyDescent="0.25">
      <c r="A411">
        <v>1992</v>
      </c>
      <c r="B411">
        <v>11</v>
      </c>
      <c r="C411" s="4" t="s">
        <v>15</v>
      </c>
      <c r="D411" s="2">
        <f>VLOOKUP($C411,[1]Data!$A$4:$E$20,2,0)</f>
        <v>92</v>
      </c>
      <c r="E411" s="2">
        <f>VLOOKUP($C411,[1]Data!$A$4:$E$19,3,0)</f>
        <v>35.08</v>
      </c>
      <c r="F411" s="2">
        <f>VLOOKUP($C411,[1]Data!$A$4:$E$19,4,0)</f>
        <v>321</v>
      </c>
      <c r="G411" s="2">
        <f>VLOOKUP($C411,[1]Data!$A$4:$E$19,5,0)</f>
        <v>34.9</v>
      </c>
    </row>
    <row r="412" spans="1:7" x14ac:dyDescent="0.25">
      <c r="A412">
        <v>1993</v>
      </c>
      <c r="B412">
        <v>11</v>
      </c>
      <c r="C412" s="4" t="s">
        <v>15</v>
      </c>
      <c r="D412" s="2">
        <f>VLOOKUP($C412,[1]Data!$A$4:$E$20,2,0)</f>
        <v>92</v>
      </c>
      <c r="E412" s="2">
        <f>VLOOKUP($C412,[1]Data!$A$4:$E$19,3,0)</f>
        <v>35.08</v>
      </c>
      <c r="F412" s="2">
        <f>VLOOKUP($C412,[1]Data!$A$4:$E$19,4,0)</f>
        <v>321</v>
      </c>
      <c r="G412" s="2">
        <f>VLOOKUP($C412,[1]Data!$A$4:$E$19,5,0)</f>
        <v>34.9</v>
      </c>
    </row>
    <row r="413" spans="1:7" x14ac:dyDescent="0.25">
      <c r="A413">
        <v>1994</v>
      </c>
      <c r="B413">
        <v>11</v>
      </c>
      <c r="C413" s="4" t="s">
        <v>15</v>
      </c>
      <c r="D413" s="2">
        <f>VLOOKUP($C413,[1]Data!$A$4:$E$20,2,0)</f>
        <v>92</v>
      </c>
      <c r="E413" s="2">
        <f>VLOOKUP($C413,[1]Data!$A$4:$E$19,3,0)</f>
        <v>35.08</v>
      </c>
      <c r="F413" s="2">
        <f>VLOOKUP($C413,[1]Data!$A$4:$E$19,4,0)</f>
        <v>321</v>
      </c>
      <c r="G413" s="2">
        <f>VLOOKUP($C413,[1]Data!$A$4:$E$19,5,0)</f>
        <v>34.9</v>
      </c>
    </row>
    <row r="414" spans="1:7" x14ac:dyDescent="0.25">
      <c r="A414">
        <v>1995</v>
      </c>
      <c r="B414">
        <v>11</v>
      </c>
      <c r="C414" s="4" t="s">
        <v>15</v>
      </c>
      <c r="D414" s="2">
        <f>VLOOKUP($C414,[1]Data!$A$4:$E$20,2,0)</f>
        <v>92</v>
      </c>
      <c r="E414" s="2">
        <f>VLOOKUP($C414,[1]Data!$A$4:$E$19,3,0)</f>
        <v>35.08</v>
      </c>
      <c r="F414" s="2">
        <f>VLOOKUP($C414,[1]Data!$A$4:$E$19,4,0)</f>
        <v>321</v>
      </c>
      <c r="G414" s="2">
        <f>VLOOKUP($C414,[1]Data!$A$4:$E$19,5,0)</f>
        <v>34.9</v>
      </c>
    </row>
    <row r="415" spans="1:7" x14ac:dyDescent="0.25">
      <c r="A415">
        <v>1996</v>
      </c>
      <c r="B415">
        <v>11</v>
      </c>
      <c r="C415" s="4" t="s">
        <v>15</v>
      </c>
      <c r="D415" s="2">
        <f>VLOOKUP($C415,[1]Data!$A$4:$E$20,2,0)</f>
        <v>92</v>
      </c>
      <c r="E415" s="2">
        <f>VLOOKUP($C415,[1]Data!$A$4:$E$19,3,0)</f>
        <v>35.08</v>
      </c>
      <c r="F415" s="2">
        <f>VLOOKUP($C415,[1]Data!$A$4:$E$19,4,0)</f>
        <v>321</v>
      </c>
      <c r="G415" s="2">
        <f>VLOOKUP($C415,[1]Data!$A$4:$E$19,5,0)</f>
        <v>34.9</v>
      </c>
    </row>
    <row r="416" spans="1:7" x14ac:dyDescent="0.25">
      <c r="A416">
        <v>1997</v>
      </c>
      <c r="B416">
        <v>11</v>
      </c>
      <c r="C416" s="4" t="s">
        <v>15</v>
      </c>
      <c r="D416" s="2">
        <f>VLOOKUP($C416,[1]Data!$A$4:$E$20,2,0)</f>
        <v>92</v>
      </c>
      <c r="E416" s="2">
        <f>VLOOKUP($C416,[1]Data!$A$4:$E$19,3,0)</f>
        <v>35.08</v>
      </c>
      <c r="F416" s="2">
        <f>VLOOKUP($C416,[1]Data!$A$4:$E$19,4,0)</f>
        <v>321</v>
      </c>
      <c r="G416" s="2">
        <f>VLOOKUP($C416,[1]Data!$A$4:$E$19,5,0)</f>
        <v>34.9</v>
      </c>
    </row>
    <row r="417" spans="1:7" x14ac:dyDescent="0.25">
      <c r="A417">
        <v>1998</v>
      </c>
      <c r="B417">
        <v>11</v>
      </c>
      <c r="C417" s="4" t="s">
        <v>15</v>
      </c>
      <c r="D417" s="2">
        <f>VLOOKUP($C417,[1]Data!$A$4:$E$20,2,0)</f>
        <v>92</v>
      </c>
      <c r="E417" s="2">
        <f>VLOOKUP($C417,[1]Data!$A$4:$E$19,3,0)</f>
        <v>35.08</v>
      </c>
      <c r="F417" s="2">
        <f>VLOOKUP($C417,[1]Data!$A$4:$E$19,4,0)</f>
        <v>321</v>
      </c>
      <c r="G417" s="2">
        <f>VLOOKUP($C417,[1]Data!$A$4:$E$19,5,0)</f>
        <v>34.9</v>
      </c>
    </row>
    <row r="418" spans="1:7" x14ac:dyDescent="0.25">
      <c r="A418">
        <v>1999</v>
      </c>
      <c r="B418">
        <v>11</v>
      </c>
      <c r="C418" s="4" t="s">
        <v>15</v>
      </c>
      <c r="D418" s="2">
        <f>VLOOKUP($C418,[1]Data!$A$4:$E$20,2,0)</f>
        <v>92</v>
      </c>
      <c r="E418" s="2">
        <f>VLOOKUP($C418,[1]Data!$A$4:$E$19,3,0)</f>
        <v>35.08</v>
      </c>
      <c r="F418" s="2">
        <f>VLOOKUP($C418,[1]Data!$A$4:$E$19,4,0)</f>
        <v>321</v>
      </c>
      <c r="G418" s="2">
        <f>VLOOKUP($C418,[1]Data!$A$4:$E$19,5,0)</f>
        <v>34.9</v>
      </c>
    </row>
    <row r="419" spans="1:7" x14ac:dyDescent="0.25">
      <c r="A419">
        <v>2000</v>
      </c>
      <c r="B419">
        <v>11</v>
      </c>
      <c r="C419" s="4" t="s">
        <v>15</v>
      </c>
      <c r="D419" s="2">
        <f>VLOOKUP($C419,[1]Data!$A$4:$E$20,2,0)</f>
        <v>92</v>
      </c>
      <c r="E419" s="2">
        <f>VLOOKUP($C419,[1]Data!$A$4:$E$19,3,0)</f>
        <v>35.08</v>
      </c>
      <c r="F419" s="2">
        <f>VLOOKUP($C419,[1]Data!$A$4:$E$19,4,0)</f>
        <v>321</v>
      </c>
      <c r="G419" s="2">
        <f>VLOOKUP($C419,[1]Data!$A$4:$E$19,5,0)</f>
        <v>34.9</v>
      </c>
    </row>
    <row r="420" spans="1:7" x14ac:dyDescent="0.25">
      <c r="A420">
        <v>2001</v>
      </c>
      <c r="B420">
        <v>11</v>
      </c>
      <c r="C420" s="4" t="s">
        <v>15</v>
      </c>
      <c r="D420" s="2">
        <f>VLOOKUP($C420,[1]Data!$A$4:$E$20,2,0)</f>
        <v>92</v>
      </c>
      <c r="E420" s="2">
        <f>VLOOKUP($C420,[1]Data!$A$4:$E$19,3,0)</f>
        <v>35.08</v>
      </c>
      <c r="F420" s="2">
        <f>VLOOKUP($C420,[1]Data!$A$4:$E$19,4,0)</f>
        <v>321</v>
      </c>
      <c r="G420" s="2">
        <f>VLOOKUP($C420,[1]Data!$A$4:$E$19,5,0)</f>
        <v>34.9</v>
      </c>
    </row>
    <row r="421" spans="1:7" x14ac:dyDescent="0.25">
      <c r="A421">
        <v>2002</v>
      </c>
      <c r="B421">
        <v>11</v>
      </c>
      <c r="C421" s="4" t="s">
        <v>15</v>
      </c>
      <c r="D421" s="2">
        <f>VLOOKUP($C421,[1]Data!$A$4:$E$20,2,0)</f>
        <v>92</v>
      </c>
      <c r="E421" s="2">
        <f>VLOOKUP($C421,[1]Data!$A$4:$E$19,3,0)</f>
        <v>35.08</v>
      </c>
      <c r="F421" s="2">
        <f>VLOOKUP($C421,[1]Data!$A$4:$E$19,4,0)</f>
        <v>321</v>
      </c>
      <c r="G421" s="2">
        <f>VLOOKUP($C421,[1]Data!$A$4:$E$19,5,0)</f>
        <v>34.9</v>
      </c>
    </row>
    <row r="422" spans="1:7" x14ac:dyDescent="0.25">
      <c r="A422">
        <v>1961</v>
      </c>
      <c r="B422">
        <v>14</v>
      </c>
      <c r="C422" s="4" t="s">
        <v>16</v>
      </c>
      <c r="D422" s="2">
        <f>VLOOKUP($C422,[1]Data!$A$4:$E$20,2,0)</f>
        <v>115</v>
      </c>
      <c r="E422" s="2">
        <f>VLOOKUP($C422,[1]Data!$A$4:$E$19,3,0)</f>
        <v>21.66</v>
      </c>
      <c r="F422" s="2">
        <f>VLOOKUP($C422,[1]Data!$A$4:$E$19,4,0)</f>
        <v>321</v>
      </c>
      <c r="G422" s="2">
        <f>VLOOKUP($C422,[1]Data!$A$4:$E$19,5,0)</f>
        <v>22.2</v>
      </c>
    </row>
    <row r="423" spans="1:7" x14ac:dyDescent="0.25">
      <c r="A423">
        <v>1962</v>
      </c>
      <c r="B423">
        <v>14</v>
      </c>
      <c r="C423" s="4" t="s">
        <v>16</v>
      </c>
      <c r="D423" s="2">
        <f>VLOOKUP($C423,[1]Data!$A$4:$E$20,2,0)</f>
        <v>115</v>
      </c>
      <c r="E423" s="2">
        <f>VLOOKUP($C423,[1]Data!$A$4:$E$19,3,0)</f>
        <v>21.66</v>
      </c>
      <c r="F423" s="2">
        <f>VLOOKUP($C423,[1]Data!$A$4:$E$19,4,0)</f>
        <v>321</v>
      </c>
      <c r="G423" s="2">
        <f>VLOOKUP($C423,[1]Data!$A$4:$E$19,5,0)</f>
        <v>22.2</v>
      </c>
    </row>
    <row r="424" spans="1:7" x14ac:dyDescent="0.25">
      <c r="A424">
        <v>1963</v>
      </c>
      <c r="B424">
        <v>14</v>
      </c>
      <c r="C424" s="4" t="s">
        <v>16</v>
      </c>
      <c r="D424" s="2">
        <f>VLOOKUP($C424,[1]Data!$A$4:$E$20,2,0)</f>
        <v>115</v>
      </c>
      <c r="E424" s="2">
        <f>VLOOKUP($C424,[1]Data!$A$4:$E$19,3,0)</f>
        <v>21.66</v>
      </c>
      <c r="F424" s="2">
        <f>VLOOKUP($C424,[1]Data!$A$4:$E$19,4,0)</f>
        <v>321</v>
      </c>
      <c r="G424" s="2">
        <f>VLOOKUP($C424,[1]Data!$A$4:$E$19,5,0)</f>
        <v>22.2</v>
      </c>
    </row>
    <row r="425" spans="1:7" x14ac:dyDescent="0.25">
      <c r="A425">
        <v>1964</v>
      </c>
      <c r="B425">
        <v>14</v>
      </c>
      <c r="C425" s="4" t="s">
        <v>16</v>
      </c>
      <c r="D425" s="2">
        <f>VLOOKUP($C425,[1]Data!$A$4:$E$20,2,0)</f>
        <v>115</v>
      </c>
      <c r="E425" s="2">
        <f>VLOOKUP($C425,[1]Data!$A$4:$E$19,3,0)</f>
        <v>21.66</v>
      </c>
      <c r="F425" s="2">
        <f>VLOOKUP($C425,[1]Data!$A$4:$E$19,4,0)</f>
        <v>321</v>
      </c>
      <c r="G425" s="2">
        <f>VLOOKUP($C425,[1]Data!$A$4:$E$19,5,0)</f>
        <v>22.2</v>
      </c>
    </row>
    <row r="426" spans="1:7" x14ac:dyDescent="0.25">
      <c r="A426">
        <v>1965</v>
      </c>
      <c r="B426">
        <v>14</v>
      </c>
      <c r="C426" s="4" t="s">
        <v>16</v>
      </c>
      <c r="D426" s="2">
        <f>VLOOKUP($C426,[1]Data!$A$4:$E$20,2,0)</f>
        <v>115</v>
      </c>
      <c r="E426" s="2">
        <f>VLOOKUP($C426,[1]Data!$A$4:$E$19,3,0)</f>
        <v>21.66</v>
      </c>
      <c r="F426" s="2">
        <f>VLOOKUP($C426,[1]Data!$A$4:$E$19,4,0)</f>
        <v>321</v>
      </c>
      <c r="G426" s="2">
        <f>VLOOKUP($C426,[1]Data!$A$4:$E$19,5,0)</f>
        <v>22.2</v>
      </c>
    </row>
    <row r="427" spans="1:7" x14ac:dyDescent="0.25">
      <c r="A427">
        <v>1966</v>
      </c>
      <c r="B427">
        <v>14</v>
      </c>
      <c r="C427" s="4" t="s">
        <v>16</v>
      </c>
      <c r="D427" s="2">
        <f>VLOOKUP($C427,[1]Data!$A$4:$E$20,2,0)</f>
        <v>115</v>
      </c>
      <c r="E427" s="2">
        <f>VLOOKUP($C427,[1]Data!$A$4:$E$19,3,0)</f>
        <v>21.66</v>
      </c>
      <c r="F427" s="2">
        <f>VLOOKUP($C427,[1]Data!$A$4:$E$19,4,0)</f>
        <v>321</v>
      </c>
      <c r="G427" s="2">
        <f>VLOOKUP($C427,[1]Data!$A$4:$E$19,5,0)</f>
        <v>22.2</v>
      </c>
    </row>
    <row r="428" spans="1:7" x14ac:dyDescent="0.25">
      <c r="A428">
        <v>1967</v>
      </c>
      <c r="B428">
        <v>14</v>
      </c>
      <c r="C428" s="4" t="s">
        <v>16</v>
      </c>
      <c r="D428" s="2">
        <f>VLOOKUP($C428,[1]Data!$A$4:$E$20,2,0)</f>
        <v>115</v>
      </c>
      <c r="E428" s="2">
        <f>VLOOKUP($C428,[1]Data!$A$4:$E$19,3,0)</f>
        <v>21.66</v>
      </c>
      <c r="F428" s="2">
        <f>VLOOKUP($C428,[1]Data!$A$4:$E$19,4,0)</f>
        <v>321</v>
      </c>
      <c r="G428" s="2">
        <f>VLOOKUP($C428,[1]Data!$A$4:$E$19,5,0)</f>
        <v>22.2</v>
      </c>
    </row>
    <row r="429" spans="1:7" x14ac:dyDescent="0.25">
      <c r="A429">
        <v>1968</v>
      </c>
      <c r="B429">
        <v>14</v>
      </c>
      <c r="C429" s="4" t="s">
        <v>16</v>
      </c>
      <c r="D429" s="2">
        <f>VLOOKUP($C429,[1]Data!$A$4:$E$20,2,0)</f>
        <v>115</v>
      </c>
      <c r="E429" s="2">
        <f>VLOOKUP($C429,[1]Data!$A$4:$E$19,3,0)</f>
        <v>21.66</v>
      </c>
      <c r="F429" s="2">
        <f>VLOOKUP($C429,[1]Data!$A$4:$E$19,4,0)</f>
        <v>321</v>
      </c>
      <c r="G429" s="2">
        <f>VLOOKUP($C429,[1]Data!$A$4:$E$19,5,0)</f>
        <v>22.2</v>
      </c>
    </row>
    <row r="430" spans="1:7" x14ac:dyDescent="0.25">
      <c r="A430">
        <v>1969</v>
      </c>
      <c r="B430">
        <v>14</v>
      </c>
      <c r="C430" s="4" t="s">
        <v>16</v>
      </c>
      <c r="D430" s="2">
        <f>VLOOKUP($C430,[1]Data!$A$4:$E$20,2,0)</f>
        <v>115</v>
      </c>
      <c r="E430" s="2">
        <f>VLOOKUP($C430,[1]Data!$A$4:$E$19,3,0)</f>
        <v>21.66</v>
      </c>
      <c r="F430" s="2">
        <f>VLOOKUP($C430,[1]Data!$A$4:$E$19,4,0)</f>
        <v>321</v>
      </c>
      <c r="G430" s="2">
        <f>VLOOKUP($C430,[1]Data!$A$4:$E$19,5,0)</f>
        <v>22.2</v>
      </c>
    </row>
    <row r="431" spans="1:7" x14ac:dyDescent="0.25">
      <c r="A431">
        <v>1970</v>
      </c>
      <c r="B431">
        <v>14</v>
      </c>
      <c r="C431" s="4" t="s">
        <v>16</v>
      </c>
      <c r="D431" s="2">
        <f>VLOOKUP($C431,[1]Data!$A$4:$E$20,2,0)</f>
        <v>115</v>
      </c>
      <c r="E431" s="2">
        <f>VLOOKUP($C431,[1]Data!$A$4:$E$19,3,0)</f>
        <v>21.66</v>
      </c>
      <c r="F431" s="2">
        <f>VLOOKUP($C431,[1]Data!$A$4:$E$19,4,0)</f>
        <v>321</v>
      </c>
      <c r="G431" s="2">
        <f>VLOOKUP($C431,[1]Data!$A$4:$E$19,5,0)</f>
        <v>22.2</v>
      </c>
    </row>
    <row r="432" spans="1:7" x14ac:dyDescent="0.25">
      <c r="A432">
        <v>1971</v>
      </c>
      <c r="B432">
        <v>14</v>
      </c>
      <c r="C432" s="4" t="s">
        <v>16</v>
      </c>
      <c r="D432" s="2">
        <f>VLOOKUP($C432,[1]Data!$A$4:$E$20,2,0)</f>
        <v>115</v>
      </c>
      <c r="E432" s="2">
        <f>VLOOKUP($C432,[1]Data!$A$4:$E$19,3,0)</f>
        <v>21.66</v>
      </c>
      <c r="F432" s="2">
        <f>VLOOKUP($C432,[1]Data!$A$4:$E$19,4,0)</f>
        <v>321</v>
      </c>
      <c r="G432" s="2">
        <f>VLOOKUP($C432,[1]Data!$A$4:$E$19,5,0)</f>
        <v>22.2</v>
      </c>
    </row>
    <row r="433" spans="1:7" x14ac:dyDescent="0.25">
      <c r="A433">
        <v>1972</v>
      </c>
      <c r="B433">
        <v>14</v>
      </c>
      <c r="C433" s="4" t="s">
        <v>16</v>
      </c>
      <c r="D433" s="2">
        <f>VLOOKUP($C433,[1]Data!$A$4:$E$20,2,0)</f>
        <v>115</v>
      </c>
      <c r="E433" s="2">
        <f>VLOOKUP($C433,[1]Data!$A$4:$E$19,3,0)</f>
        <v>21.66</v>
      </c>
      <c r="F433" s="2">
        <f>VLOOKUP($C433,[1]Data!$A$4:$E$19,4,0)</f>
        <v>321</v>
      </c>
      <c r="G433" s="2">
        <f>VLOOKUP($C433,[1]Data!$A$4:$E$19,5,0)</f>
        <v>22.2</v>
      </c>
    </row>
    <row r="434" spans="1:7" x14ac:dyDescent="0.25">
      <c r="A434">
        <v>1973</v>
      </c>
      <c r="B434">
        <v>14</v>
      </c>
      <c r="C434" s="4" t="s">
        <v>16</v>
      </c>
      <c r="D434" s="2">
        <f>VLOOKUP($C434,[1]Data!$A$4:$E$20,2,0)</f>
        <v>115</v>
      </c>
      <c r="E434" s="2">
        <f>VLOOKUP($C434,[1]Data!$A$4:$E$19,3,0)</f>
        <v>21.66</v>
      </c>
      <c r="F434" s="2">
        <f>VLOOKUP($C434,[1]Data!$A$4:$E$19,4,0)</f>
        <v>321</v>
      </c>
      <c r="G434" s="2">
        <f>VLOOKUP($C434,[1]Data!$A$4:$E$19,5,0)</f>
        <v>22.2</v>
      </c>
    </row>
    <row r="435" spans="1:7" x14ac:dyDescent="0.25">
      <c r="A435">
        <v>1974</v>
      </c>
      <c r="B435">
        <v>14</v>
      </c>
      <c r="C435" s="4" t="s">
        <v>16</v>
      </c>
      <c r="D435" s="2">
        <f>VLOOKUP($C435,[1]Data!$A$4:$E$20,2,0)</f>
        <v>115</v>
      </c>
      <c r="E435" s="2">
        <f>VLOOKUP($C435,[1]Data!$A$4:$E$19,3,0)</f>
        <v>21.66</v>
      </c>
      <c r="F435" s="2">
        <f>VLOOKUP($C435,[1]Data!$A$4:$E$19,4,0)</f>
        <v>321</v>
      </c>
      <c r="G435" s="2">
        <f>VLOOKUP($C435,[1]Data!$A$4:$E$19,5,0)</f>
        <v>22.2</v>
      </c>
    </row>
    <row r="436" spans="1:7" x14ac:dyDescent="0.25">
      <c r="A436">
        <v>1975</v>
      </c>
      <c r="B436">
        <v>14</v>
      </c>
      <c r="C436" s="4" t="s">
        <v>16</v>
      </c>
      <c r="D436" s="2">
        <f>VLOOKUP($C436,[1]Data!$A$4:$E$20,2,0)</f>
        <v>115</v>
      </c>
      <c r="E436" s="2">
        <f>VLOOKUP($C436,[1]Data!$A$4:$E$19,3,0)</f>
        <v>21.66</v>
      </c>
      <c r="F436" s="2">
        <f>VLOOKUP($C436,[1]Data!$A$4:$E$19,4,0)</f>
        <v>321</v>
      </c>
      <c r="G436" s="2">
        <f>VLOOKUP($C436,[1]Data!$A$4:$E$19,5,0)</f>
        <v>22.2</v>
      </c>
    </row>
    <row r="437" spans="1:7" x14ac:dyDescent="0.25">
      <c r="A437">
        <v>1976</v>
      </c>
      <c r="B437">
        <v>14</v>
      </c>
      <c r="C437" s="4" t="s">
        <v>16</v>
      </c>
      <c r="D437" s="2">
        <f>VLOOKUP($C437,[1]Data!$A$4:$E$20,2,0)</f>
        <v>115</v>
      </c>
      <c r="E437" s="2">
        <f>VLOOKUP($C437,[1]Data!$A$4:$E$19,3,0)</f>
        <v>21.66</v>
      </c>
      <c r="F437" s="2">
        <f>VLOOKUP($C437,[1]Data!$A$4:$E$19,4,0)</f>
        <v>321</v>
      </c>
      <c r="G437" s="2">
        <f>VLOOKUP($C437,[1]Data!$A$4:$E$19,5,0)</f>
        <v>22.2</v>
      </c>
    </row>
    <row r="438" spans="1:7" x14ac:dyDescent="0.25">
      <c r="A438">
        <v>1977</v>
      </c>
      <c r="B438">
        <v>14</v>
      </c>
      <c r="C438" s="4" t="s">
        <v>16</v>
      </c>
      <c r="D438" s="2">
        <f>VLOOKUP($C438,[1]Data!$A$4:$E$20,2,0)</f>
        <v>115</v>
      </c>
      <c r="E438" s="2">
        <f>VLOOKUP($C438,[1]Data!$A$4:$E$19,3,0)</f>
        <v>21.66</v>
      </c>
      <c r="F438" s="2">
        <f>VLOOKUP($C438,[1]Data!$A$4:$E$19,4,0)</f>
        <v>321</v>
      </c>
      <c r="G438" s="2">
        <f>VLOOKUP($C438,[1]Data!$A$4:$E$19,5,0)</f>
        <v>22.2</v>
      </c>
    </row>
    <row r="439" spans="1:7" x14ac:dyDescent="0.25">
      <c r="A439">
        <v>1978</v>
      </c>
      <c r="B439">
        <v>14</v>
      </c>
      <c r="C439" s="4" t="s">
        <v>16</v>
      </c>
      <c r="D439" s="2">
        <f>VLOOKUP($C439,[1]Data!$A$4:$E$20,2,0)</f>
        <v>115</v>
      </c>
      <c r="E439" s="2">
        <f>VLOOKUP($C439,[1]Data!$A$4:$E$19,3,0)</f>
        <v>21.66</v>
      </c>
      <c r="F439" s="2">
        <f>VLOOKUP($C439,[1]Data!$A$4:$E$19,4,0)</f>
        <v>321</v>
      </c>
      <c r="G439" s="2">
        <f>VLOOKUP($C439,[1]Data!$A$4:$E$19,5,0)</f>
        <v>22.2</v>
      </c>
    </row>
    <row r="440" spans="1:7" x14ac:dyDescent="0.25">
      <c r="A440">
        <v>1979</v>
      </c>
      <c r="B440">
        <v>14</v>
      </c>
      <c r="C440" s="4" t="s">
        <v>16</v>
      </c>
      <c r="D440" s="2">
        <f>VLOOKUP($C440,[1]Data!$A$4:$E$20,2,0)</f>
        <v>115</v>
      </c>
      <c r="E440" s="2">
        <f>VLOOKUP($C440,[1]Data!$A$4:$E$19,3,0)</f>
        <v>21.66</v>
      </c>
      <c r="F440" s="2">
        <f>VLOOKUP($C440,[1]Data!$A$4:$E$19,4,0)</f>
        <v>321</v>
      </c>
      <c r="G440" s="2">
        <f>VLOOKUP($C440,[1]Data!$A$4:$E$19,5,0)</f>
        <v>22.2</v>
      </c>
    </row>
    <row r="441" spans="1:7" x14ac:dyDescent="0.25">
      <c r="A441">
        <v>1980</v>
      </c>
      <c r="B441">
        <v>14</v>
      </c>
      <c r="C441" s="4" t="s">
        <v>16</v>
      </c>
      <c r="D441" s="2">
        <f>VLOOKUP($C441,[1]Data!$A$4:$E$20,2,0)</f>
        <v>115</v>
      </c>
      <c r="E441" s="2">
        <f>VLOOKUP($C441,[1]Data!$A$4:$E$19,3,0)</f>
        <v>21.66</v>
      </c>
      <c r="F441" s="2">
        <f>VLOOKUP($C441,[1]Data!$A$4:$E$19,4,0)</f>
        <v>321</v>
      </c>
      <c r="G441" s="2">
        <f>VLOOKUP($C441,[1]Data!$A$4:$E$19,5,0)</f>
        <v>22.2</v>
      </c>
    </row>
    <row r="442" spans="1:7" x14ac:dyDescent="0.25">
      <c r="A442">
        <v>1981</v>
      </c>
      <c r="B442">
        <v>14</v>
      </c>
      <c r="C442" s="4" t="s">
        <v>16</v>
      </c>
      <c r="D442" s="2">
        <f>VLOOKUP($C442,[1]Data!$A$4:$E$20,2,0)</f>
        <v>115</v>
      </c>
      <c r="E442" s="2">
        <f>VLOOKUP($C442,[1]Data!$A$4:$E$19,3,0)</f>
        <v>21.66</v>
      </c>
      <c r="F442" s="2">
        <f>VLOOKUP($C442,[1]Data!$A$4:$E$19,4,0)</f>
        <v>321</v>
      </c>
      <c r="G442" s="2">
        <f>VLOOKUP($C442,[1]Data!$A$4:$E$19,5,0)</f>
        <v>22.2</v>
      </c>
    </row>
    <row r="443" spans="1:7" x14ac:dyDescent="0.25">
      <c r="A443">
        <v>1982</v>
      </c>
      <c r="B443">
        <v>14</v>
      </c>
      <c r="C443" s="4" t="s">
        <v>16</v>
      </c>
      <c r="D443" s="2">
        <f>VLOOKUP($C443,[1]Data!$A$4:$E$20,2,0)</f>
        <v>115</v>
      </c>
      <c r="E443" s="2">
        <f>VLOOKUP($C443,[1]Data!$A$4:$E$19,3,0)</f>
        <v>21.66</v>
      </c>
      <c r="F443" s="2">
        <f>VLOOKUP($C443,[1]Data!$A$4:$E$19,4,0)</f>
        <v>321</v>
      </c>
      <c r="G443" s="2">
        <f>VLOOKUP($C443,[1]Data!$A$4:$E$19,5,0)</f>
        <v>22.2</v>
      </c>
    </row>
    <row r="444" spans="1:7" x14ac:dyDescent="0.25">
      <c r="A444">
        <v>1983</v>
      </c>
      <c r="B444">
        <v>14</v>
      </c>
      <c r="C444" s="4" t="s">
        <v>16</v>
      </c>
      <c r="D444" s="2">
        <f>VLOOKUP($C444,[1]Data!$A$4:$E$20,2,0)</f>
        <v>115</v>
      </c>
      <c r="E444" s="2">
        <f>VLOOKUP($C444,[1]Data!$A$4:$E$19,3,0)</f>
        <v>21.66</v>
      </c>
      <c r="F444" s="2">
        <f>VLOOKUP($C444,[1]Data!$A$4:$E$19,4,0)</f>
        <v>321</v>
      </c>
      <c r="G444" s="2">
        <f>VLOOKUP($C444,[1]Data!$A$4:$E$19,5,0)</f>
        <v>22.2</v>
      </c>
    </row>
    <row r="445" spans="1:7" x14ac:dyDescent="0.25">
      <c r="A445">
        <v>1984</v>
      </c>
      <c r="B445">
        <v>14</v>
      </c>
      <c r="C445" s="4" t="s">
        <v>16</v>
      </c>
      <c r="D445" s="2">
        <f>VLOOKUP($C445,[1]Data!$A$4:$E$20,2,0)</f>
        <v>115</v>
      </c>
      <c r="E445" s="2">
        <f>VLOOKUP($C445,[1]Data!$A$4:$E$19,3,0)</f>
        <v>21.66</v>
      </c>
      <c r="F445" s="2">
        <f>VLOOKUP($C445,[1]Data!$A$4:$E$19,4,0)</f>
        <v>321</v>
      </c>
      <c r="G445" s="2">
        <f>VLOOKUP($C445,[1]Data!$A$4:$E$19,5,0)</f>
        <v>22.2</v>
      </c>
    </row>
    <row r="446" spans="1:7" x14ac:dyDescent="0.25">
      <c r="A446">
        <v>1985</v>
      </c>
      <c r="B446">
        <v>14</v>
      </c>
      <c r="C446" s="4" t="s">
        <v>16</v>
      </c>
      <c r="D446" s="2">
        <f>VLOOKUP($C446,[1]Data!$A$4:$E$20,2,0)</f>
        <v>115</v>
      </c>
      <c r="E446" s="2">
        <f>VLOOKUP($C446,[1]Data!$A$4:$E$19,3,0)</f>
        <v>21.66</v>
      </c>
      <c r="F446" s="2">
        <f>VLOOKUP($C446,[1]Data!$A$4:$E$19,4,0)</f>
        <v>321</v>
      </c>
      <c r="G446" s="2">
        <f>VLOOKUP($C446,[1]Data!$A$4:$E$19,5,0)</f>
        <v>22.2</v>
      </c>
    </row>
    <row r="447" spans="1:7" x14ac:dyDescent="0.25">
      <c r="A447">
        <v>1986</v>
      </c>
      <c r="B447">
        <v>14</v>
      </c>
      <c r="C447" s="4" t="s">
        <v>16</v>
      </c>
      <c r="D447" s="2">
        <f>VLOOKUP($C447,[1]Data!$A$4:$E$20,2,0)</f>
        <v>115</v>
      </c>
      <c r="E447" s="2">
        <f>VLOOKUP($C447,[1]Data!$A$4:$E$19,3,0)</f>
        <v>21.66</v>
      </c>
      <c r="F447" s="2">
        <f>VLOOKUP($C447,[1]Data!$A$4:$E$19,4,0)</f>
        <v>321</v>
      </c>
      <c r="G447" s="2">
        <f>VLOOKUP($C447,[1]Data!$A$4:$E$19,5,0)</f>
        <v>22.2</v>
      </c>
    </row>
    <row r="448" spans="1:7" x14ac:dyDescent="0.25">
      <c r="A448">
        <v>1987</v>
      </c>
      <c r="B448">
        <v>14</v>
      </c>
      <c r="C448" s="4" t="s">
        <v>16</v>
      </c>
      <c r="D448" s="2">
        <f>VLOOKUP($C448,[1]Data!$A$4:$E$20,2,0)</f>
        <v>115</v>
      </c>
      <c r="E448" s="2">
        <f>VLOOKUP($C448,[1]Data!$A$4:$E$19,3,0)</f>
        <v>21.66</v>
      </c>
      <c r="F448" s="2">
        <f>VLOOKUP($C448,[1]Data!$A$4:$E$19,4,0)</f>
        <v>321</v>
      </c>
      <c r="G448" s="2">
        <f>VLOOKUP($C448,[1]Data!$A$4:$E$19,5,0)</f>
        <v>22.2</v>
      </c>
    </row>
    <row r="449" spans="1:7" x14ac:dyDescent="0.25">
      <c r="A449">
        <v>1988</v>
      </c>
      <c r="B449">
        <v>14</v>
      </c>
      <c r="C449" s="4" t="s">
        <v>16</v>
      </c>
      <c r="D449" s="2">
        <f>VLOOKUP($C449,[1]Data!$A$4:$E$20,2,0)</f>
        <v>115</v>
      </c>
      <c r="E449" s="2">
        <f>VLOOKUP($C449,[1]Data!$A$4:$E$19,3,0)</f>
        <v>21.66</v>
      </c>
      <c r="F449" s="2">
        <f>VLOOKUP($C449,[1]Data!$A$4:$E$19,4,0)</f>
        <v>321</v>
      </c>
      <c r="G449" s="2">
        <f>VLOOKUP($C449,[1]Data!$A$4:$E$19,5,0)</f>
        <v>22.2</v>
      </c>
    </row>
    <row r="450" spans="1:7" x14ac:dyDescent="0.25">
      <c r="A450">
        <v>1989</v>
      </c>
      <c r="B450">
        <v>14</v>
      </c>
      <c r="C450" s="4" t="s">
        <v>16</v>
      </c>
      <c r="D450" s="2">
        <f>VLOOKUP($C450,[1]Data!$A$4:$E$20,2,0)</f>
        <v>115</v>
      </c>
      <c r="E450" s="2">
        <f>VLOOKUP($C450,[1]Data!$A$4:$E$19,3,0)</f>
        <v>21.66</v>
      </c>
      <c r="F450" s="2">
        <f>VLOOKUP($C450,[1]Data!$A$4:$E$19,4,0)</f>
        <v>321</v>
      </c>
      <c r="G450" s="2">
        <f>VLOOKUP($C450,[1]Data!$A$4:$E$19,5,0)</f>
        <v>22.2</v>
      </c>
    </row>
    <row r="451" spans="1:7" x14ac:dyDescent="0.25">
      <c r="A451">
        <v>1990</v>
      </c>
      <c r="B451">
        <v>14</v>
      </c>
      <c r="C451" s="4" t="s">
        <v>16</v>
      </c>
      <c r="D451" s="2">
        <f>VLOOKUP($C451,[1]Data!$A$4:$E$20,2,0)</f>
        <v>115</v>
      </c>
      <c r="E451" s="2">
        <f>VLOOKUP($C451,[1]Data!$A$4:$E$19,3,0)</f>
        <v>21.66</v>
      </c>
      <c r="F451" s="2">
        <f>VLOOKUP($C451,[1]Data!$A$4:$E$19,4,0)</f>
        <v>321</v>
      </c>
      <c r="G451" s="2">
        <f>VLOOKUP($C451,[1]Data!$A$4:$E$19,5,0)</f>
        <v>22.2</v>
      </c>
    </row>
    <row r="452" spans="1:7" x14ac:dyDescent="0.25">
      <c r="A452">
        <v>1991</v>
      </c>
      <c r="B452">
        <v>14</v>
      </c>
      <c r="C452" s="4" t="s">
        <v>16</v>
      </c>
      <c r="D452" s="2">
        <f>VLOOKUP($C452,[1]Data!$A$4:$E$20,2,0)</f>
        <v>115</v>
      </c>
      <c r="E452" s="2">
        <f>VLOOKUP($C452,[1]Data!$A$4:$E$19,3,0)</f>
        <v>21.66</v>
      </c>
      <c r="F452" s="2">
        <f>VLOOKUP($C452,[1]Data!$A$4:$E$19,4,0)</f>
        <v>321</v>
      </c>
      <c r="G452" s="2">
        <f>VLOOKUP($C452,[1]Data!$A$4:$E$19,5,0)</f>
        <v>22.2</v>
      </c>
    </row>
    <row r="453" spans="1:7" x14ac:dyDescent="0.25">
      <c r="A453">
        <v>1992</v>
      </c>
      <c r="B453">
        <v>14</v>
      </c>
      <c r="C453" s="4" t="s">
        <v>16</v>
      </c>
      <c r="D453" s="2">
        <f>VLOOKUP($C453,[1]Data!$A$4:$E$20,2,0)</f>
        <v>115</v>
      </c>
      <c r="E453" s="2">
        <f>VLOOKUP($C453,[1]Data!$A$4:$E$19,3,0)</f>
        <v>21.66</v>
      </c>
      <c r="F453" s="2">
        <f>VLOOKUP($C453,[1]Data!$A$4:$E$19,4,0)</f>
        <v>321</v>
      </c>
      <c r="G453" s="2">
        <f>VLOOKUP($C453,[1]Data!$A$4:$E$19,5,0)</f>
        <v>22.2</v>
      </c>
    </row>
    <row r="454" spans="1:7" x14ac:dyDescent="0.25">
      <c r="A454">
        <v>1993</v>
      </c>
      <c r="B454">
        <v>14</v>
      </c>
      <c r="C454" s="4" t="s">
        <v>16</v>
      </c>
      <c r="D454" s="2">
        <f>VLOOKUP($C454,[1]Data!$A$4:$E$20,2,0)</f>
        <v>115</v>
      </c>
      <c r="E454" s="2">
        <f>VLOOKUP($C454,[1]Data!$A$4:$E$19,3,0)</f>
        <v>21.66</v>
      </c>
      <c r="F454" s="2">
        <f>VLOOKUP($C454,[1]Data!$A$4:$E$19,4,0)</f>
        <v>321</v>
      </c>
      <c r="G454" s="2">
        <f>VLOOKUP($C454,[1]Data!$A$4:$E$19,5,0)</f>
        <v>22.2</v>
      </c>
    </row>
    <row r="455" spans="1:7" x14ac:dyDescent="0.25">
      <c r="A455">
        <v>1994</v>
      </c>
      <c r="B455">
        <v>14</v>
      </c>
      <c r="C455" s="4" t="s">
        <v>16</v>
      </c>
      <c r="D455" s="2">
        <f>VLOOKUP($C455,[1]Data!$A$4:$E$20,2,0)</f>
        <v>115</v>
      </c>
      <c r="E455" s="2">
        <f>VLOOKUP($C455,[1]Data!$A$4:$E$19,3,0)</f>
        <v>21.66</v>
      </c>
      <c r="F455" s="2">
        <f>VLOOKUP($C455,[1]Data!$A$4:$E$19,4,0)</f>
        <v>321</v>
      </c>
      <c r="G455" s="2">
        <f>VLOOKUP($C455,[1]Data!$A$4:$E$19,5,0)</f>
        <v>22.2</v>
      </c>
    </row>
    <row r="456" spans="1:7" x14ac:dyDescent="0.25">
      <c r="A456">
        <v>1995</v>
      </c>
      <c r="B456">
        <v>14</v>
      </c>
      <c r="C456" s="4" t="s">
        <v>16</v>
      </c>
      <c r="D456" s="2">
        <f>VLOOKUP($C456,[1]Data!$A$4:$E$20,2,0)</f>
        <v>115</v>
      </c>
      <c r="E456" s="2">
        <f>VLOOKUP($C456,[1]Data!$A$4:$E$19,3,0)</f>
        <v>21.66</v>
      </c>
      <c r="F456" s="2">
        <f>VLOOKUP($C456,[1]Data!$A$4:$E$19,4,0)</f>
        <v>321</v>
      </c>
      <c r="G456" s="2">
        <f>VLOOKUP($C456,[1]Data!$A$4:$E$19,5,0)</f>
        <v>22.2</v>
      </c>
    </row>
    <row r="457" spans="1:7" x14ac:dyDescent="0.25">
      <c r="A457">
        <v>1996</v>
      </c>
      <c r="B457">
        <v>14</v>
      </c>
      <c r="C457" s="4" t="s">
        <v>16</v>
      </c>
      <c r="D457" s="2">
        <f>VLOOKUP($C457,[1]Data!$A$4:$E$20,2,0)</f>
        <v>115</v>
      </c>
      <c r="E457" s="2">
        <f>VLOOKUP($C457,[1]Data!$A$4:$E$19,3,0)</f>
        <v>21.66</v>
      </c>
      <c r="F457" s="2">
        <f>VLOOKUP($C457,[1]Data!$A$4:$E$19,4,0)</f>
        <v>321</v>
      </c>
      <c r="G457" s="2">
        <f>VLOOKUP($C457,[1]Data!$A$4:$E$19,5,0)</f>
        <v>22.2</v>
      </c>
    </row>
    <row r="458" spans="1:7" x14ac:dyDescent="0.25">
      <c r="A458">
        <v>1997</v>
      </c>
      <c r="B458">
        <v>14</v>
      </c>
      <c r="C458" s="4" t="s">
        <v>16</v>
      </c>
      <c r="D458" s="2">
        <f>VLOOKUP($C458,[1]Data!$A$4:$E$20,2,0)</f>
        <v>115</v>
      </c>
      <c r="E458" s="2">
        <f>VLOOKUP($C458,[1]Data!$A$4:$E$19,3,0)</f>
        <v>21.66</v>
      </c>
      <c r="F458" s="2">
        <f>VLOOKUP($C458,[1]Data!$A$4:$E$19,4,0)</f>
        <v>321</v>
      </c>
      <c r="G458" s="2">
        <f>VLOOKUP($C458,[1]Data!$A$4:$E$19,5,0)</f>
        <v>22.2</v>
      </c>
    </row>
    <row r="459" spans="1:7" x14ac:dyDescent="0.25">
      <c r="A459">
        <v>1998</v>
      </c>
      <c r="B459">
        <v>14</v>
      </c>
      <c r="C459" s="4" t="s">
        <v>16</v>
      </c>
      <c r="D459" s="2">
        <f>VLOOKUP($C459,[1]Data!$A$4:$E$20,2,0)</f>
        <v>115</v>
      </c>
      <c r="E459" s="2">
        <f>VLOOKUP($C459,[1]Data!$A$4:$E$19,3,0)</f>
        <v>21.66</v>
      </c>
      <c r="F459" s="2">
        <f>VLOOKUP($C459,[1]Data!$A$4:$E$19,4,0)</f>
        <v>321</v>
      </c>
      <c r="G459" s="2">
        <f>VLOOKUP($C459,[1]Data!$A$4:$E$19,5,0)</f>
        <v>22.2</v>
      </c>
    </row>
    <row r="460" spans="1:7" x14ac:dyDescent="0.25">
      <c r="A460">
        <v>1999</v>
      </c>
      <c r="B460">
        <v>14</v>
      </c>
      <c r="C460" s="4" t="s">
        <v>16</v>
      </c>
      <c r="D460" s="2">
        <f>VLOOKUP($C460,[1]Data!$A$4:$E$20,2,0)</f>
        <v>115</v>
      </c>
      <c r="E460" s="2">
        <f>VLOOKUP($C460,[1]Data!$A$4:$E$19,3,0)</f>
        <v>21.66</v>
      </c>
      <c r="F460" s="2">
        <f>VLOOKUP($C460,[1]Data!$A$4:$E$19,4,0)</f>
        <v>321</v>
      </c>
      <c r="G460" s="2">
        <f>VLOOKUP($C460,[1]Data!$A$4:$E$19,5,0)</f>
        <v>22.2</v>
      </c>
    </row>
    <row r="461" spans="1:7" x14ac:dyDescent="0.25">
      <c r="A461">
        <v>2000</v>
      </c>
      <c r="B461">
        <v>14</v>
      </c>
      <c r="C461" s="4" t="s">
        <v>16</v>
      </c>
      <c r="D461" s="2">
        <f>VLOOKUP($C461,[1]Data!$A$4:$E$20,2,0)</f>
        <v>115</v>
      </c>
      <c r="E461" s="2">
        <f>VLOOKUP($C461,[1]Data!$A$4:$E$19,3,0)</f>
        <v>21.66</v>
      </c>
      <c r="F461" s="2">
        <f>VLOOKUP($C461,[1]Data!$A$4:$E$19,4,0)</f>
        <v>321</v>
      </c>
      <c r="G461" s="2">
        <f>VLOOKUP($C461,[1]Data!$A$4:$E$19,5,0)</f>
        <v>22.2</v>
      </c>
    </row>
    <row r="462" spans="1:7" x14ac:dyDescent="0.25">
      <c r="A462">
        <v>2001</v>
      </c>
      <c r="B462">
        <v>14</v>
      </c>
      <c r="C462" s="4" t="s">
        <v>16</v>
      </c>
      <c r="D462" s="2">
        <f>VLOOKUP($C462,[1]Data!$A$4:$E$20,2,0)</f>
        <v>115</v>
      </c>
      <c r="E462" s="2">
        <f>VLOOKUP($C462,[1]Data!$A$4:$E$19,3,0)</f>
        <v>21.66</v>
      </c>
      <c r="F462" s="2">
        <f>VLOOKUP($C462,[1]Data!$A$4:$E$19,4,0)</f>
        <v>321</v>
      </c>
      <c r="G462" s="2">
        <f>VLOOKUP($C462,[1]Data!$A$4:$E$19,5,0)</f>
        <v>22.2</v>
      </c>
    </row>
    <row r="463" spans="1:7" x14ac:dyDescent="0.25">
      <c r="A463">
        <v>2002</v>
      </c>
      <c r="B463">
        <v>14</v>
      </c>
      <c r="C463" s="4" t="s">
        <v>16</v>
      </c>
      <c r="D463" s="2">
        <f>VLOOKUP($C463,[1]Data!$A$4:$E$20,2,0)</f>
        <v>115</v>
      </c>
      <c r="E463" s="2">
        <f>VLOOKUP($C463,[1]Data!$A$4:$E$19,3,0)</f>
        <v>21.66</v>
      </c>
      <c r="F463" s="2">
        <f>VLOOKUP($C463,[1]Data!$A$4:$E$19,4,0)</f>
        <v>321</v>
      </c>
      <c r="G463" s="2">
        <f>VLOOKUP($C463,[1]Data!$A$4:$E$19,5,0)</f>
        <v>22.2</v>
      </c>
    </row>
    <row r="464" spans="1:7" x14ac:dyDescent="0.25">
      <c r="A464">
        <v>1961</v>
      </c>
      <c r="B464">
        <v>15</v>
      </c>
      <c r="C464" s="4" t="s">
        <v>17</v>
      </c>
      <c r="D464" s="2">
        <f>VLOOKUP($C464,[1]Data!$A$4:$E$20,2,0)</f>
        <v>77</v>
      </c>
      <c r="E464" s="2"/>
      <c r="F464" s="2">
        <f>VLOOKUP($C464,[1]Data!$A$4:$E$19,4,0)</f>
        <v>826</v>
      </c>
      <c r="G464" s="2">
        <f>VLOOKUP($C464,[1]Data!$A$4:$E$19,5,0)</f>
        <v>15.3</v>
      </c>
    </row>
    <row r="465" spans="1:7" x14ac:dyDescent="0.25">
      <c r="A465">
        <v>1962</v>
      </c>
      <c r="B465">
        <v>15</v>
      </c>
      <c r="C465" s="4" t="s">
        <v>17</v>
      </c>
      <c r="D465" s="2">
        <f>VLOOKUP($C465,[1]Data!$A$4:$E$20,2,0)</f>
        <v>77</v>
      </c>
      <c r="E465" s="2"/>
      <c r="F465" s="2">
        <f>VLOOKUP($C465,[1]Data!$A$4:$E$19,4,0)</f>
        <v>826</v>
      </c>
      <c r="G465" s="2">
        <f>VLOOKUP($C465,[1]Data!$A$4:$E$19,5,0)</f>
        <v>15.3</v>
      </c>
    </row>
    <row r="466" spans="1:7" x14ac:dyDescent="0.25">
      <c r="A466">
        <v>1963</v>
      </c>
      <c r="B466">
        <v>15</v>
      </c>
      <c r="C466" s="4" t="s">
        <v>17</v>
      </c>
      <c r="D466" s="2">
        <f>VLOOKUP($C466,[1]Data!$A$4:$E$20,2,0)</f>
        <v>77</v>
      </c>
      <c r="E466" s="2"/>
      <c r="F466" s="2">
        <f>VLOOKUP($C466,[1]Data!$A$4:$E$19,4,0)</f>
        <v>826</v>
      </c>
      <c r="G466" s="2">
        <f>VLOOKUP($C466,[1]Data!$A$4:$E$19,5,0)</f>
        <v>15.3</v>
      </c>
    </row>
    <row r="467" spans="1:7" x14ac:dyDescent="0.25">
      <c r="A467">
        <v>1964</v>
      </c>
      <c r="B467">
        <v>15</v>
      </c>
      <c r="C467" s="4" t="s">
        <v>17</v>
      </c>
      <c r="D467" s="2">
        <f>VLOOKUP($C467,[1]Data!$A$4:$E$20,2,0)</f>
        <v>77</v>
      </c>
      <c r="E467" s="2"/>
      <c r="F467" s="2">
        <f>VLOOKUP($C467,[1]Data!$A$4:$E$19,4,0)</f>
        <v>826</v>
      </c>
      <c r="G467" s="2">
        <f>VLOOKUP($C467,[1]Data!$A$4:$E$19,5,0)</f>
        <v>15.3</v>
      </c>
    </row>
    <row r="468" spans="1:7" x14ac:dyDescent="0.25">
      <c r="A468">
        <v>1965</v>
      </c>
      <c r="B468">
        <v>15</v>
      </c>
      <c r="C468" s="4" t="s">
        <v>17</v>
      </c>
      <c r="D468" s="2">
        <f>VLOOKUP($C468,[1]Data!$A$4:$E$20,2,0)</f>
        <v>77</v>
      </c>
      <c r="E468" s="2"/>
      <c r="F468" s="2">
        <f>VLOOKUP($C468,[1]Data!$A$4:$E$19,4,0)</f>
        <v>826</v>
      </c>
      <c r="G468" s="2">
        <f>VLOOKUP($C468,[1]Data!$A$4:$E$19,5,0)</f>
        <v>15.3</v>
      </c>
    </row>
    <row r="469" spans="1:7" x14ac:dyDescent="0.25">
      <c r="A469">
        <v>1966</v>
      </c>
      <c r="B469">
        <v>15</v>
      </c>
      <c r="C469" s="4" t="s">
        <v>17</v>
      </c>
      <c r="D469" s="2">
        <f>VLOOKUP($C469,[1]Data!$A$4:$E$20,2,0)</f>
        <v>77</v>
      </c>
      <c r="E469" s="2"/>
      <c r="F469" s="2">
        <f>VLOOKUP($C469,[1]Data!$A$4:$E$19,4,0)</f>
        <v>826</v>
      </c>
      <c r="G469" s="2">
        <f>VLOOKUP($C469,[1]Data!$A$4:$E$19,5,0)</f>
        <v>15.3</v>
      </c>
    </row>
    <row r="470" spans="1:7" x14ac:dyDescent="0.25">
      <c r="A470">
        <v>1967</v>
      </c>
      <c r="B470">
        <v>15</v>
      </c>
      <c r="C470" s="4" t="s">
        <v>17</v>
      </c>
      <c r="D470" s="2">
        <f>VLOOKUP($C470,[1]Data!$A$4:$E$20,2,0)</f>
        <v>77</v>
      </c>
      <c r="E470" s="2"/>
      <c r="F470" s="2">
        <f>VLOOKUP($C470,[1]Data!$A$4:$E$19,4,0)</f>
        <v>826</v>
      </c>
      <c r="G470" s="2">
        <f>VLOOKUP($C470,[1]Data!$A$4:$E$19,5,0)</f>
        <v>15.3</v>
      </c>
    </row>
    <row r="471" spans="1:7" x14ac:dyDescent="0.25">
      <c r="A471">
        <v>1968</v>
      </c>
      <c r="B471">
        <v>15</v>
      </c>
      <c r="C471" s="4" t="s">
        <v>17</v>
      </c>
      <c r="D471" s="2">
        <f>VLOOKUP($C471,[1]Data!$A$4:$E$20,2,0)</f>
        <v>77</v>
      </c>
      <c r="E471" s="2"/>
      <c r="F471" s="2">
        <f>VLOOKUP($C471,[1]Data!$A$4:$E$19,4,0)</f>
        <v>826</v>
      </c>
      <c r="G471" s="2">
        <f>VLOOKUP($C471,[1]Data!$A$4:$E$19,5,0)</f>
        <v>15.3</v>
      </c>
    </row>
    <row r="472" spans="1:7" x14ac:dyDescent="0.25">
      <c r="A472">
        <v>1969</v>
      </c>
      <c r="B472">
        <v>15</v>
      </c>
      <c r="C472" s="4" t="s">
        <v>17</v>
      </c>
      <c r="D472" s="2">
        <f>VLOOKUP($C472,[1]Data!$A$4:$E$20,2,0)</f>
        <v>77</v>
      </c>
      <c r="E472" s="2"/>
      <c r="F472" s="2">
        <f>VLOOKUP($C472,[1]Data!$A$4:$E$19,4,0)</f>
        <v>826</v>
      </c>
      <c r="G472" s="2">
        <f>VLOOKUP($C472,[1]Data!$A$4:$E$19,5,0)</f>
        <v>15.3</v>
      </c>
    </row>
    <row r="473" spans="1:7" x14ac:dyDescent="0.25">
      <c r="A473">
        <v>1970</v>
      </c>
      <c r="B473">
        <v>15</v>
      </c>
      <c r="C473" s="4" t="s">
        <v>17</v>
      </c>
      <c r="D473" s="2">
        <f>VLOOKUP($C473,[1]Data!$A$4:$E$20,2,0)</f>
        <v>77</v>
      </c>
      <c r="E473" s="2"/>
      <c r="F473" s="2">
        <f>VLOOKUP($C473,[1]Data!$A$4:$E$19,4,0)</f>
        <v>826</v>
      </c>
      <c r="G473" s="2">
        <f>VLOOKUP($C473,[1]Data!$A$4:$E$19,5,0)</f>
        <v>15.3</v>
      </c>
    </row>
    <row r="474" spans="1:7" x14ac:dyDescent="0.25">
      <c r="A474">
        <v>1971</v>
      </c>
      <c r="B474">
        <v>15</v>
      </c>
      <c r="C474" s="4" t="s">
        <v>17</v>
      </c>
      <c r="D474" s="2">
        <f>VLOOKUP($C474,[1]Data!$A$4:$E$20,2,0)</f>
        <v>77</v>
      </c>
      <c r="E474" s="2"/>
      <c r="F474" s="2">
        <f>VLOOKUP($C474,[1]Data!$A$4:$E$19,4,0)</f>
        <v>826</v>
      </c>
      <c r="G474" s="2">
        <f>VLOOKUP($C474,[1]Data!$A$4:$E$19,5,0)</f>
        <v>15.3</v>
      </c>
    </row>
    <row r="475" spans="1:7" x14ac:dyDescent="0.25">
      <c r="A475">
        <v>1972</v>
      </c>
      <c r="B475">
        <v>15</v>
      </c>
      <c r="C475" s="4" t="s">
        <v>17</v>
      </c>
      <c r="D475" s="2">
        <f>VLOOKUP($C475,[1]Data!$A$4:$E$20,2,0)</f>
        <v>77</v>
      </c>
      <c r="E475" s="2"/>
      <c r="F475" s="2">
        <f>VLOOKUP($C475,[1]Data!$A$4:$E$19,4,0)</f>
        <v>826</v>
      </c>
      <c r="G475" s="2">
        <f>VLOOKUP($C475,[1]Data!$A$4:$E$19,5,0)</f>
        <v>15.3</v>
      </c>
    </row>
    <row r="476" spans="1:7" x14ac:dyDescent="0.25">
      <c r="A476">
        <v>1973</v>
      </c>
      <c r="B476">
        <v>15</v>
      </c>
      <c r="C476" s="4" t="s">
        <v>17</v>
      </c>
      <c r="D476" s="2">
        <f>VLOOKUP($C476,[1]Data!$A$4:$E$20,2,0)</f>
        <v>77</v>
      </c>
      <c r="E476" s="2"/>
      <c r="F476" s="2">
        <f>VLOOKUP($C476,[1]Data!$A$4:$E$19,4,0)</f>
        <v>826</v>
      </c>
      <c r="G476" s="2">
        <f>VLOOKUP($C476,[1]Data!$A$4:$E$19,5,0)</f>
        <v>15.3</v>
      </c>
    </row>
    <row r="477" spans="1:7" x14ac:dyDescent="0.25">
      <c r="A477">
        <v>1974</v>
      </c>
      <c r="B477">
        <v>15</v>
      </c>
      <c r="C477" s="4" t="s">
        <v>17</v>
      </c>
      <c r="D477" s="2">
        <f>VLOOKUP($C477,[1]Data!$A$4:$E$20,2,0)</f>
        <v>77</v>
      </c>
      <c r="E477" s="2"/>
      <c r="F477" s="2">
        <f>VLOOKUP($C477,[1]Data!$A$4:$E$19,4,0)</f>
        <v>826</v>
      </c>
      <c r="G477" s="2">
        <f>VLOOKUP($C477,[1]Data!$A$4:$E$19,5,0)</f>
        <v>15.3</v>
      </c>
    </row>
    <row r="478" spans="1:7" x14ac:dyDescent="0.25">
      <c r="A478">
        <v>1975</v>
      </c>
      <c r="B478">
        <v>15</v>
      </c>
      <c r="C478" s="4" t="s">
        <v>17</v>
      </c>
      <c r="D478" s="2">
        <f>VLOOKUP($C478,[1]Data!$A$4:$E$20,2,0)</f>
        <v>77</v>
      </c>
      <c r="E478" s="2"/>
      <c r="F478" s="2">
        <f>VLOOKUP($C478,[1]Data!$A$4:$E$19,4,0)</f>
        <v>826</v>
      </c>
      <c r="G478" s="2">
        <f>VLOOKUP($C478,[1]Data!$A$4:$E$19,5,0)</f>
        <v>15.3</v>
      </c>
    </row>
    <row r="479" spans="1:7" x14ac:dyDescent="0.25">
      <c r="A479">
        <v>1976</v>
      </c>
      <c r="B479">
        <v>15</v>
      </c>
      <c r="C479" s="4" t="s">
        <v>17</v>
      </c>
      <c r="D479" s="2">
        <f>VLOOKUP($C479,[1]Data!$A$4:$E$20,2,0)</f>
        <v>77</v>
      </c>
      <c r="E479" s="2"/>
      <c r="F479" s="2">
        <f>VLOOKUP($C479,[1]Data!$A$4:$E$19,4,0)</f>
        <v>826</v>
      </c>
      <c r="G479" s="2">
        <f>VLOOKUP($C479,[1]Data!$A$4:$E$19,5,0)</f>
        <v>15.3</v>
      </c>
    </row>
    <row r="480" spans="1:7" x14ac:dyDescent="0.25">
      <c r="A480">
        <v>1977</v>
      </c>
      <c r="B480">
        <v>15</v>
      </c>
      <c r="C480" s="4" t="s">
        <v>17</v>
      </c>
      <c r="D480" s="2">
        <f>VLOOKUP($C480,[1]Data!$A$4:$E$20,2,0)</f>
        <v>77</v>
      </c>
      <c r="E480" s="2"/>
      <c r="F480" s="2">
        <f>VLOOKUP($C480,[1]Data!$A$4:$E$19,4,0)</f>
        <v>826</v>
      </c>
      <c r="G480" s="2">
        <f>VLOOKUP($C480,[1]Data!$A$4:$E$19,5,0)</f>
        <v>15.3</v>
      </c>
    </row>
    <row r="481" spans="1:7" x14ac:dyDescent="0.25">
      <c r="A481">
        <v>1978</v>
      </c>
      <c r="B481">
        <v>15</v>
      </c>
      <c r="C481" s="4" t="s">
        <v>17</v>
      </c>
      <c r="D481" s="2">
        <f>VLOOKUP($C481,[1]Data!$A$4:$E$20,2,0)</f>
        <v>77</v>
      </c>
      <c r="E481" s="2"/>
      <c r="F481" s="2">
        <f>VLOOKUP($C481,[1]Data!$A$4:$E$19,4,0)</f>
        <v>826</v>
      </c>
      <c r="G481" s="2">
        <f>VLOOKUP($C481,[1]Data!$A$4:$E$19,5,0)</f>
        <v>15.3</v>
      </c>
    </row>
    <row r="482" spans="1:7" x14ac:dyDescent="0.25">
      <c r="A482">
        <v>1979</v>
      </c>
      <c r="B482">
        <v>15</v>
      </c>
      <c r="C482" s="4" t="s">
        <v>17</v>
      </c>
      <c r="D482" s="2">
        <f>VLOOKUP($C482,[1]Data!$A$4:$E$20,2,0)</f>
        <v>77</v>
      </c>
      <c r="E482" s="2"/>
      <c r="F482" s="2">
        <f>VLOOKUP($C482,[1]Data!$A$4:$E$19,4,0)</f>
        <v>826</v>
      </c>
      <c r="G482" s="2">
        <f>VLOOKUP($C482,[1]Data!$A$4:$E$19,5,0)</f>
        <v>15.3</v>
      </c>
    </row>
    <row r="483" spans="1:7" x14ac:dyDescent="0.25">
      <c r="A483">
        <v>1980</v>
      </c>
      <c r="B483">
        <v>15</v>
      </c>
      <c r="C483" s="4" t="s">
        <v>17</v>
      </c>
      <c r="D483" s="2">
        <f>VLOOKUP($C483,[1]Data!$A$4:$E$20,2,0)</f>
        <v>77</v>
      </c>
      <c r="E483" s="2"/>
      <c r="F483" s="2">
        <f>VLOOKUP($C483,[1]Data!$A$4:$E$19,4,0)</f>
        <v>826</v>
      </c>
      <c r="G483" s="2">
        <f>VLOOKUP($C483,[1]Data!$A$4:$E$19,5,0)</f>
        <v>15.3</v>
      </c>
    </row>
    <row r="484" spans="1:7" x14ac:dyDescent="0.25">
      <c r="A484">
        <v>1981</v>
      </c>
      <c r="B484">
        <v>15</v>
      </c>
      <c r="C484" s="4" t="s">
        <v>17</v>
      </c>
      <c r="D484" s="2">
        <f>VLOOKUP($C484,[1]Data!$A$4:$E$20,2,0)</f>
        <v>77</v>
      </c>
      <c r="E484" s="2"/>
      <c r="F484" s="2">
        <f>VLOOKUP($C484,[1]Data!$A$4:$E$19,4,0)</f>
        <v>826</v>
      </c>
      <c r="G484" s="2">
        <f>VLOOKUP($C484,[1]Data!$A$4:$E$19,5,0)</f>
        <v>15.3</v>
      </c>
    </row>
    <row r="485" spans="1:7" x14ac:dyDescent="0.25">
      <c r="A485">
        <v>1982</v>
      </c>
      <c r="B485">
        <v>15</v>
      </c>
      <c r="C485" s="4" t="s">
        <v>17</v>
      </c>
      <c r="D485" s="2">
        <f>VLOOKUP($C485,[1]Data!$A$4:$E$20,2,0)</f>
        <v>77</v>
      </c>
      <c r="E485" s="2"/>
      <c r="F485" s="2">
        <f>VLOOKUP($C485,[1]Data!$A$4:$E$19,4,0)</f>
        <v>826</v>
      </c>
      <c r="G485" s="2">
        <f>VLOOKUP($C485,[1]Data!$A$4:$E$19,5,0)</f>
        <v>15.3</v>
      </c>
    </row>
    <row r="486" spans="1:7" x14ac:dyDescent="0.25">
      <c r="A486">
        <v>1983</v>
      </c>
      <c r="B486">
        <v>15</v>
      </c>
      <c r="C486" s="4" t="s">
        <v>17</v>
      </c>
      <c r="D486" s="2">
        <f>VLOOKUP($C486,[1]Data!$A$4:$E$20,2,0)</f>
        <v>77</v>
      </c>
      <c r="E486" s="2"/>
      <c r="F486" s="2">
        <f>VLOOKUP($C486,[1]Data!$A$4:$E$19,4,0)</f>
        <v>826</v>
      </c>
      <c r="G486" s="2">
        <f>VLOOKUP($C486,[1]Data!$A$4:$E$19,5,0)</f>
        <v>15.3</v>
      </c>
    </row>
    <row r="487" spans="1:7" x14ac:dyDescent="0.25">
      <c r="A487">
        <v>1984</v>
      </c>
      <c r="B487">
        <v>15</v>
      </c>
      <c r="C487" s="4" t="s">
        <v>17</v>
      </c>
      <c r="D487" s="2">
        <f>VLOOKUP($C487,[1]Data!$A$4:$E$20,2,0)</f>
        <v>77</v>
      </c>
      <c r="E487" s="2"/>
      <c r="F487" s="2">
        <f>VLOOKUP($C487,[1]Data!$A$4:$E$19,4,0)</f>
        <v>826</v>
      </c>
      <c r="G487" s="2">
        <f>VLOOKUP($C487,[1]Data!$A$4:$E$19,5,0)</f>
        <v>15.3</v>
      </c>
    </row>
    <row r="488" spans="1:7" x14ac:dyDescent="0.25">
      <c r="A488">
        <v>1985</v>
      </c>
      <c r="B488">
        <v>15</v>
      </c>
      <c r="C488" s="4" t="s">
        <v>17</v>
      </c>
      <c r="D488" s="2">
        <f>VLOOKUP($C488,[1]Data!$A$4:$E$20,2,0)</f>
        <v>77</v>
      </c>
      <c r="E488" s="2"/>
      <c r="F488" s="2">
        <f>VLOOKUP($C488,[1]Data!$A$4:$E$19,4,0)</f>
        <v>826</v>
      </c>
      <c r="G488" s="2">
        <f>VLOOKUP($C488,[1]Data!$A$4:$E$19,5,0)</f>
        <v>15.3</v>
      </c>
    </row>
    <row r="489" spans="1:7" x14ac:dyDescent="0.25">
      <c r="A489">
        <v>1986</v>
      </c>
      <c r="B489">
        <v>15</v>
      </c>
      <c r="C489" s="4" t="s">
        <v>17</v>
      </c>
      <c r="D489" s="2">
        <f>VLOOKUP($C489,[1]Data!$A$4:$E$20,2,0)</f>
        <v>77</v>
      </c>
      <c r="E489" s="2"/>
      <c r="F489" s="2">
        <f>VLOOKUP($C489,[1]Data!$A$4:$E$19,4,0)</f>
        <v>826</v>
      </c>
      <c r="G489" s="2">
        <f>VLOOKUP($C489,[1]Data!$A$4:$E$19,5,0)</f>
        <v>15.3</v>
      </c>
    </row>
    <row r="490" spans="1:7" x14ac:dyDescent="0.25">
      <c r="A490">
        <v>1987</v>
      </c>
      <c r="B490">
        <v>15</v>
      </c>
      <c r="C490" s="4" t="s">
        <v>17</v>
      </c>
      <c r="D490" s="2">
        <f>VLOOKUP($C490,[1]Data!$A$4:$E$20,2,0)</f>
        <v>77</v>
      </c>
      <c r="E490" s="2"/>
      <c r="F490" s="2">
        <f>VLOOKUP($C490,[1]Data!$A$4:$E$19,4,0)</f>
        <v>826</v>
      </c>
      <c r="G490" s="2">
        <f>VLOOKUP($C490,[1]Data!$A$4:$E$19,5,0)</f>
        <v>15.3</v>
      </c>
    </row>
    <row r="491" spans="1:7" x14ac:dyDescent="0.25">
      <c r="A491">
        <v>1988</v>
      </c>
      <c r="B491">
        <v>15</v>
      </c>
      <c r="C491" s="4" t="s">
        <v>17</v>
      </c>
      <c r="D491" s="2">
        <f>VLOOKUP($C491,[1]Data!$A$4:$E$20,2,0)</f>
        <v>77</v>
      </c>
      <c r="E491" s="2"/>
      <c r="F491" s="2">
        <f>VLOOKUP($C491,[1]Data!$A$4:$E$19,4,0)</f>
        <v>826</v>
      </c>
      <c r="G491" s="2">
        <f>VLOOKUP($C491,[1]Data!$A$4:$E$19,5,0)</f>
        <v>15.3</v>
      </c>
    </row>
    <row r="492" spans="1:7" x14ac:dyDescent="0.25">
      <c r="A492">
        <v>1989</v>
      </c>
      <c r="B492">
        <v>15</v>
      </c>
      <c r="C492" s="4" t="s">
        <v>17</v>
      </c>
      <c r="D492" s="2">
        <f>VLOOKUP($C492,[1]Data!$A$4:$E$20,2,0)</f>
        <v>77</v>
      </c>
      <c r="E492" s="2"/>
      <c r="F492" s="2">
        <f>VLOOKUP($C492,[1]Data!$A$4:$E$19,4,0)</f>
        <v>826</v>
      </c>
      <c r="G492" s="2">
        <f>VLOOKUP($C492,[1]Data!$A$4:$E$19,5,0)</f>
        <v>15.3</v>
      </c>
    </row>
    <row r="493" spans="1:7" x14ac:dyDescent="0.25">
      <c r="A493">
        <v>1990</v>
      </c>
      <c r="B493">
        <v>15</v>
      </c>
      <c r="C493" s="4" t="s">
        <v>17</v>
      </c>
      <c r="D493" s="2">
        <f>VLOOKUP($C493,[1]Data!$A$4:$E$20,2,0)</f>
        <v>77</v>
      </c>
      <c r="E493" s="2"/>
      <c r="F493" s="2">
        <f>VLOOKUP($C493,[1]Data!$A$4:$E$19,4,0)</f>
        <v>826</v>
      </c>
      <c r="G493" s="2">
        <f>VLOOKUP($C493,[1]Data!$A$4:$E$19,5,0)</f>
        <v>15.3</v>
      </c>
    </row>
    <row r="494" spans="1:7" x14ac:dyDescent="0.25">
      <c r="A494">
        <v>1991</v>
      </c>
      <c r="B494">
        <v>15</v>
      </c>
      <c r="C494" s="4" t="s">
        <v>17</v>
      </c>
      <c r="D494" s="2">
        <f>VLOOKUP($C494,[1]Data!$A$4:$E$20,2,0)</f>
        <v>77</v>
      </c>
      <c r="E494" s="2"/>
      <c r="F494" s="2">
        <f>VLOOKUP($C494,[1]Data!$A$4:$E$19,4,0)</f>
        <v>826</v>
      </c>
      <c r="G494" s="2">
        <f>VLOOKUP($C494,[1]Data!$A$4:$E$19,5,0)</f>
        <v>15.3</v>
      </c>
    </row>
    <row r="495" spans="1:7" x14ac:dyDescent="0.25">
      <c r="A495">
        <v>1992</v>
      </c>
      <c r="B495">
        <v>15</v>
      </c>
      <c r="C495" s="4" t="s">
        <v>17</v>
      </c>
      <c r="D495" s="2">
        <f>VLOOKUP($C495,[1]Data!$A$4:$E$20,2,0)</f>
        <v>77</v>
      </c>
      <c r="E495" s="2"/>
      <c r="F495" s="2">
        <f>VLOOKUP($C495,[1]Data!$A$4:$E$19,4,0)</f>
        <v>826</v>
      </c>
      <c r="G495" s="2">
        <f>VLOOKUP($C495,[1]Data!$A$4:$E$19,5,0)</f>
        <v>15.3</v>
      </c>
    </row>
    <row r="496" spans="1:7" x14ac:dyDescent="0.25">
      <c r="A496">
        <v>1993</v>
      </c>
      <c r="B496">
        <v>15</v>
      </c>
      <c r="C496" s="4" t="s">
        <v>17</v>
      </c>
      <c r="D496" s="2">
        <f>VLOOKUP($C496,[1]Data!$A$4:$E$20,2,0)</f>
        <v>77</v>
      </c>
      <c r="E496" s="2"/>
      <c r="F496" s="2">
        <f>VLOOKUP($C496,[1]Data!$A$4:$E$19,4,0)</f>
        <v>826</v>
      </c>
      <c r="G496" s="2">
        <f>VLOOKUP($C496,[1]Data!$A$4:$E$19,5,0)</f>
        <v>15.3</v>
      </c>
    </row>
    <row r="497" spans="1:7" x14ac:dyDescent="0.25">
      <c r="A497">
        <v>1994</v>
      </c>
      <c r="B497">
        <v>15</v>
      </c>
      <c r="C497" s="4" t="s">
        <v>17</v>
      </c>
      <c r="D497" s="2">
        <f>VLOOKUP($C497,[1]Data!$A$4:$E$20,2,0)</f>
        <v>77</v>
      </c>
      <c r="E497" s="2"/>
      <c r="F497" s="2">
        <f>VLOOKUP($C497,[1]Data!$A$4:$E$19,4,0)</f>
        <v>826</v>
      </c>
      <c r="G497" s="2">
        <f>VLOOKUP($C497,[1]Data!$A$4:$E$19,5,0)</f>
        <v>15.3</v>
      </c>
    </row>
    <row r="498" spans="1:7" x14ac:dyDescent="0.25">
      <c r="A498">
        <v>1995</v>
      </c>
      <c r="B498">
        <v>15</v>
      </c>
      <c r="C498" s="4" t="s">
        <v>17</v>
      </c>
      <c r="D498" s="2">
        <f>VLOOKUP($C498,[1]Data!$A$4:$E$20,2,0)</f>
        <v>77</v>
      </c>
      <c r="E498" s="2"/>
      <c r="F498" s="2">
        <f>VLOOKUP($C498,[1]Data!$A$4:$E$19,4,0)</f>
        <v>826</v>
      </c>
      <c r="G498" s="2">
        <f>VLOOKUP($C498,[1]Data!$A$4:$E$19,5,0)</f>
        <v>15.3</v>
      </c>
    </row>
    <row r="499" spans="1:7" x14ac:dyDescent="0.25">
      <c r="A499">
        <v>1996</v>
      </c>
      <c r="B499">
        <v>15</v>
      </c>
      <c r="C499" s="4" t="s">
        <v>17</v>
      </c>
      <c r="D499" s="2">
        <f>VLOOKUP($C499,[1]Data!$A$4:$E$20,2,0)</f>
        <v>77</v>
      </c>
      <c r="E499" s="2"/>
      <c r="F499" s="2">
        <f>VLOOKUP($C499,[1]Data!$A$4:$E$19,4,0)</f>
        <v>826</v>
      </c>
      <c r="G499" s="2">
        <f>VLOOKUP($C499,[1]Data!$A$4:$E$19,5,0)</f>
        <v>15.3</v>
      </c>
    </row>
    <row r="500" spans="1:7" x14ac:dyDescent="0.25">
      <c r="A500">
        <v>1997</v>
      </c>
      <c r="B500">
        <v>15</v>
      </c>
      <c r="C500" s="4" t="s">
        <v>17</v>
      </c>
      <c r="D500" s="2">
        <f>VLOOKUP($C500,[1]Data!$A$4:$E$20,2,0)</f>
        <v>77</v>
      </c>
      <c r="E500" s="2"/>
      <c r="F500" s="2">
        <f>VLOOKUP($C500,[1]Data!$A$4:$E$19,4,0)</f>
        <v>826</v>
      </c>
      <c r="G500" s="2">
        <f>VLOOKUP($C500,[1]Data!$A$4:$E$19,5,0)</f>
        <v>15.3</v>
      </c>
    </row>
    <row r="501" spans="1:7" x14ac:dyDescent="0.25">
      <c r="A501">
        <v>1998</v>
      </c>
      <c r="B501">
        <v>15</v>
      </c>
      <c r="C501" s="4" t="s">
        <v>17</v>
      </c>
      <c r="D501" s="2">
        <f>VLOOKUP($C501,[1]Data!$A$4:$E$20,2,0)</f>
        <v>77</v>
      </c>
      <c r="E501" s="2"/>
      <c r="F501" s="2">
        <f>VLOOKUP($C501,[1]Data!$A$4:$E$19,4,0)</f>
        <v>826</v>
      </c>
      <c r="G501" s="2">
        <f>VLOOKUP($C501,[1]Data!$A$4:$E$19,5,0)</f>
        <v>15.3</v>
      </c>
    </row>
    <row r="502" spans="1:7" x14ac:dyDescent="0.25">
      <c r="A502">
        <v>1999</v>
      </c>
      <c r="B502">
        <v>15</v>
      </c>
      <c r="C502" s="4" t="s">
        <v>17</v>
      </c>
      <c r="D502" s="2">
        <f>VLOOKUP($C502,[1]Data!$A$4:$E$20,2,0)</f>
        <v>77</v>
      </c>
      <c r="E502" s="2"/>
      <c r="F502" s="2">
        <f>VLOOKUP($C502,[1]Data!$A$4:$E$19,4,0)</f>
        <v>826</v>
      </c>
      <c r="G502" s="2">
        <f>VLOOKUP($C502,[1]Data!$A$4:$E$19,5,0)</f>
        <v>15.3</v>
      </c>
    </row>
    <row r="503" spans="1:7" x14ac:dyDescent="0.25">
      <c r="A503">
        <v>2000</v>
      </c>
      <c r="B503">
        <v>15</v>
      </c>
      <c r="C503" s="4" t="s">
        <v>17</v>
      </c>
      <c r="D503" s="2">
        <f>VLOOKUP($C503,[1]Data!$A$4:$E$20,2,0)</f>
        <v>77</v>
      </c>
      <c r="E503" s="2"/>
      <c r="F503" s="2">
        <f>VLOOKUP($C503,[1]Data!$A$4:$E$19,4,0)</f>
        <v>826</v>
      </c>
      <c r="G503" s="2">
        <f>VLOOKUP($C503,[1]Data!$A$4:$E$19,5,0)</f>
        <v>15.3</v>
      </c>
    </row>
    <row r="504" spans="1:7" x14ac:dyDescent="0.25">
      <c r="A504">
        <v>2001</v>
      </c>
      <c r="B504">
        <v>15</v>
      </c>
      <c r="C504" s="4" t="s">
        <v>17</v>
      </c>
      <c r="D504" s="2">
        <f>VLOOKUP($C504,[1]Data!$A$4:$E$20,2,0)</f>
        <v>77</v>
      </c>
      <c r="E504" s="2"/>
      <c r="F504" s="2">
        <f>VLOOKUP($C504,[1]Data!$A$4:$E$19,4,0)</f>
        <v>826</v>
      </c>
      <c r="G504" s="2">
        <f>VLOOKUP($C504,[1]Data!$A$4:$E$19,5,0)</f>
        <v>15.3</v>
      </c>
    </row>
    <row r="505" spans="1:7" x14ac:dyDescent="0.25">
      <c r="A505">
        <v>2002</v>
      </c>
      <c r="B505">
        <v>15</v>
      </c>
      <c r="C505" s="4" t="s">
        <v>17</v>
      </c>
      <c r="D505" s="2">
        <f>VLOOKUP($C505,[1]Data!$A$4:$E$20,2,0)</f>
        <v>77</v>
      </c>
      <c r="E505" s="2"/>
      <c r="F505" s="2">
        <f>VLOOKUP($C505,[1]Data!$A$4:$E$19,4,0)</f>
        <v>826</v>
      </c>
      <c r="G505" s="2">
        <f>VLOOKUP($C505,[1]Data!$A$4:$E$19,5,0)</f>
        <v>15.3</v>
      </c>
    </row>
    <row r="506" spans="1:7" x14ac:dyDescent="0.25">
      <c r="A506">
        <v>1961</v>
      </c>
      <c r="B506">
        <v>16</v>
      </c>
      <c r="C506" s="4" t="s">
        <v>18</v>
      </c>
      <c r="D506" s="2">
        <f>VLOOKUP($C506,[1]Data!$A$4:$E$20,2,0)</f>
        <v>114</v>
      </c>
      <c r="E506" s="2">
        <f>VLOOKUP($C506,[1]Data!$A$4:$E$19,3,0)</f>
        <v>18.12</v>
      </c>
      <c r="F506" s="2">
        <f>VLOOKUP($C506,[1]Data!$A$4:$E$19,4,0)</f>
        <v>219</v>
      </c>
      <c r="G506" s="2">
        <f>VLOOKUP($C506,[1]Data!$A$4:$E$19,5,0)</f>
        <v>5.7</v>
      </c>
    </row>
    <row r="507" spans="1:7" x14ac:dyDescent="0.25">
      <c r="A507">
        <v>1962</v>
      </c>
      <c r="B507">
        <v>16</v>
      </c>
      <c r="C507" s="4" t="s">
        <v>18</v>
      </c>
      <c r="D507" s="2">
        <f>VLOOKUP($C507,[1]Data!$A$4:$E$20,2,0)</f>
        <v>114</v>
      </c>
      <c r="E507" s="2">
        <f>VLOOKUP($C507,[1]Data!$A$4:$E$19,3,0)</f>
        <v>18.12</v>
      </c>
      <c r="F507" s="2">
        <f>VLOOKUP($C507,[1]Data!$A$4:$E$19,4,0)</f>
        <v>219</v>
      </c>
      <c r="G507" s="2">
        <f>VLOOKUP($C507,[1]Data!$A$4:$E$19,5,0)</f>
        <v>5.7</v>
      </c>
    </row>
    <row r="508" spans="1:7" x14ac:dyDescent="0.25">
      <c r="A508">
        <v>1963</v>
      </c>
      <c r="B508">
        <v>16</v>
      </c>
      <c r="C508" s="4" t="s">
        <v>18</v>
      </c>
      <c r="D508" s="2">
        <f>VLOOKUP($C508,[1]Data!$A$4:$E$20,2,0)</f>
        <v>114</v>
      </c>
      <c r="E508" s="2">
        <f>VLOOKUP($C508,[1]Data!$A$4:$E$19,3,0)</f>
        <v>18.12</v>
      </c>
      <c r="F508" s="2">
        <f>VLOOKUP($C508,[1]Data!$A$4:$E$19,4,0)</f>
        <v>219</v>
      </c>
      <c r="G508" s="2">
        <f>VLOOKUP($C508,[1]Data!$A$4:$E$19,5,0)</f>
        <v>5.7</v>
      </c>
    </row>
    <row r="509" spans="1:7" x14ac:dyDescent="0.25">
      <c r="A509">
        <v>1964</v>
      </c>
      <c r="B509">
        <v>16</v>
      </c>
      <c r="C509" s="4" t="s">
        <v>18</v>
      </c>
      <c r="D509" s="2">
        <f>VLOOKUP($C509,[1]Data!$A$4:$E$20,2,0)</f>
        <v>114</v>
      </c>
      <c r="E509" s="2">
        <f>VLOOKUP($C509,[1]Data!$A$4:$E$19,3,0)</f>
        <v>18.12</v>
      </c>
      <c r="F509" s="2">
        <f>VLOOKUP($C509,[1]Data!$A$4:$E$19,4,0)</f>
        <v>219</v>
      </c>
      <c r="G509" s="2">
        <f>VLOOKUP($C509,[1]Data!$A$4:$E$19,5,0)</f>
        <v>5.7</v>
      </c>
    </row>
    <row r="510" spans="1:7" x14ac:dyDescent="0.25">
      <c r="A510">
        <v>1965</v>
      </c>
      <c r="B510">
        <v>16</v>
      </c>
      <c r="C510" s="4" t="s">
        <v>18</v>
      </c>
      <c r="D510" s="2">
        <f>VLOOKUP($C510,[1]Data!$A$4:$E$20,2,0)</f>
        <v>114</v>
      </c>
      <c r="E510" s="2">
        <f>VLOOKUP($C510,[1]Data!$A$4:$E$19,3,0)</f>
        <v>18.12</v>
      </c>
      <c r="F510" s="2">
        <f>VLOOKUP($C510,[1]Data!$A$4:$E$19,4,0)</f>
        <v>219</v>
      </c>
      <c r="G510" s="2">
        <f>VLOOKUP($C510,[1]Data!$A$4:$E$19,5,0)</f>
        <v>5.7</v>
      </c>
    </row>
    <row r="511" spans="1:7" x14ac:dyDescent="0.25">
      <c r="A511">
        <v>1966</v>
      </c>
      <c r="B511">
        <v>16</v>
      </c>
      <c r="C511" s="4" t="s">
        <v>18</v>
      </c>
      <c r="D511" s="2">
        <f>VLOOKUP($C511,[1]Data!$A$4:$E$20,2,0)</f>
        <v>114</v>
      </c>
      <c r="E511" s="2">
        <f>VLOOKUP($C511,[1]Data!$A$4:$E$19,3,0)</f>
        <v>18.12</v>
      </c>
      <c r="F511" s="2">
        <f>VLOOKUP($C511,[1]Data!$A$4:$E$19,4,0)</f>
        <v>219</v>
      </c>
      <c r="G511" s="2">
        <f>VLOOKUP($C511,[1]Data!$A$4:$E$19,5,0)</f>
        <v>5.7</v>
      </c>
    </row>
    <row r="512" spans="1:7" x14ac:dyDescent="0.25">
      <c r="A512">
        <v>1967</v>
      </c>
      <c r="B512">
        <v>16</v>
      </c>
      <c r="C512" s="4" t="s">
        <v>18</v>
      </c>
      <c r="D512" s="2">
        <f>VLOOKUP($C512,[1]Data!$A$4:$E$20,2,0)</f>
        <v>114</v>
      </c>
      <c r="E512" s="2">
        <f>VLOOKUP($C512,[1]Data!$A$4:$E$19,3,0)</f>
        <v>18.12</v>
      </c>
      <c r="F512" s="2">
        <f>VLOOKUP($C512,[1]Data!$A$4:$E$19,4,0)</f>
        <v>219</v>
      </c>
      <c r="G512" s="2">
        <f>VLOOKUP($C512,[1]Data!$A$4:$E$19,5,0)</f>
        <v>5.7</v>
      </c>
    </row>
    <row r="513" spans="1:7" x14ac:dyDescent="0.25">
      <c r="A513">
        <v>1968</v>
      </c>
      <c r="B513">
        <v>16</v>
      </c>
      <c r="C513" s="4" t="s">
        <v>18</v>
      </c>
      <c r="D513" s="2">
        <f>VLOOKUP($C513,[1]Data!$A$4:$E$20,2,0)</f>
        <v>114</v>
      </c>
      <c r="E513" s="2">
        <f>VLOOKUP($C513,[1]Data!$A$4:$E$19,3,0)</f>
        <v>18.12</v>
      </c>
      <c r="F513" s="2">
        <f>VLOOKUP($C513,[1]Data!$A$4:$E$19,4,0)</f>
        <v>219</v>
      </c>
      <c r="G513" s="2">
        <f>VLOOKUP($C513,[1]Data!$A$4:$E$19,5,0)</f>
        <v>5.7</v>
      </c>
    </row>
    <row r="514" spans="1:7" x14ac:dyDescent="0.25">
      <c r="A514">
        <v>1969</v>
      </c>
      <c r="B514">
        <v>16</v>
      </c>
      <c r="C514" s="4" t="s">
        <v>18</v>
      </c>
      <c r="D514" s="2">
        <f>VLOOKUP($C514,[1]Data!$A$4:$E$20,2,0)</f>
        <v>114</v>
      </c>
      <c r="E514" s="2">
        <f>VLOOKUP($C514,[1]Data!$A$4:$E$19,3,0)</f>
        <v>18.12</v>
      </c>
      <c r="F514" s="2">
        <f>VLOOKUP($C514,[1]Data!$A$4:$E$19,4,0)</f>
        <v>219</v>
      </c>
      <c r="G514" s="2">
        <f>VLOOKUP($C514,[1]Data!$A$4:$E$19,5,0)</f>
        <v>5.7</v>
      </c>
    </row>
    <row r="515" spans="1:7" x14ac:dyDescent="0.25">
      <c r="A515">
        <v>1970</v>
      </c>
      <c r="B515">
        <v>16</v>
      </c>
      <c r="C515" s="4" t="s">
        <v>18</v>
      </c>
      <c r="D515" s="2">
        <f>VLOOKUP($C515,[1]Data!$A$4:$E$20,2,0)</f>
        <v>114</v>
      </c>
      <c r="E515" s="2">
        <f>VLOOKUP($C515,[1]Data!$A$4:$E$19,3,0)</f>
        <v>18.12</v>
      </c>
      <c r="F515" s="2">
        <f>VLOOKUP($C515,[1]Data!$A$4:$E$19,4,0)</f>
        <v>219</v>
      </c>
      <c r="G515" s="2">
        <f>VLOOKUP($C515,[1]Data!$A$4:$E$19,5,0)</f>
        <v>5.7</v>
      </c>
    </row>
    <row r="516" spans="1:7" x14ac:dyDescent="0.25">
      <c r="A516">
        <v>1971</v>
      </c>
      <c r="B516">
        <v>16</v>
      </c>
      <c r="C516" s="4" t="s">
        <v>18</v>
      </c>
      <c r="D516" s="2">
        <f>VLOOKUP($C516,[1]Data!$A$4:$E$20,2,0)</f>
        <v>114</v>
      </c>
      <c r="E516" s="2">
        <f>VLOOKUP($C516,[1]Data!$A$4:$E$19,3,0)</f>
        <v>18.12</v>
      </c>
      <c r="F516" s="2">
        <f>VLOOKUP($C516,[1]Data!$A$4:$E$19,4,0)</f>
        <v>219</v>
      </c>
      <c r="G516" s="2">
        <f>VLOOKUP($C516,[1]Data!$A$4:$E$19,5,0)</f>
        <v>5.7</v>
      </c>
    </row>
    <row r="517" spans="1:7" x14ac:dyDescent="0.25">
      <c r="A517">
        <v>1972</v>
      </c>
      <c r="B517">
        <v>16</v>
      </c>
      <c r="C517" s="4" t="s">
        <v>18</v>
      </c>
      <c r="D517" s="2">
        <f>VLOOKUP($C517,[1]Data!$A$4:$E$20,2,0)</f>
        <v>114</v>
      </c>
      <c r="E517" s="2">
        <f>VLOOKUP($C517,[1]Data!$A$4:$E$19,3,0)</f>
        <v>18.12</v>
      </c>
      <c r="F517" s="2">
        <f>VLOOKUP($C517,[1]Data!$A$4:$E$19,4,0)</f>
        <v>219</v>
      </c>
      <c r="G517" s="2">
        <f>VLOOKUP($C517,[1]Data!$A$4:$E$19,5,0)</f>
        <v>5.7</v>
      </c>
    </row>
    <row r="518" spans="1:7" x14ac:dyDescent="0.25">
      <c r="A518">
        <v>1973</v>
      </c>
      <c r="B518">
        <v>16</v>
      </c>
      <c r="C518" s="4" t="s">
        <v>18</v>
      </c>
      <c r="D518" s="2">
        <f>VLOOKUP($C518,[1]Data!$A$4:$E$20,2,0)</f>
        <v>114</v>
      </c>
      <c r="E518" s="2">
        <f>VLOOKUP($C518,[1]Data!$A$4:$E$19,3,0)</f>
        <v>18.12</v>
      </c>
      <c r="F518" s="2">
        <f>VLOOKUP($C518,[1]Data!$A$4:$E$19,4,0)</f>
        <v>219</v>
      </c>
      <c r="G518" s="2">
        <f>VLOOKUP($C518,[1]Data!$A$4:$E$19,5,0)</f>
        <v>5.7</v>
      </c>
    </row>
    <row r="519" spans="1:7" x14ac:dyDescent="0.25">
      <c r="A519">
        <v>1974</v>
      </c>
      <c r="B519">
        <v>16</v>
      </c>
      <c r="C519" s="4" t="s">
        <v>18</v>
      </c>
      <c r="D519" s="2">
        <f>VLOOKUP($C519,[1]Data!$A$4:$E$20,2,0)</f>
        <v>114</v>
      </c>
      <c r="E519" s="2">
        <f>VLOOKUP($C519,[1]Data!$A$4:$E$19,3,0)</f>
        <v>18.12</v>
      </c>
      <c r="F519" s="2">
        <f>VLOOKUP($C519,[1]Data!$A$4:$E$19,4,0)</f>
        <v>219</v>
      </c>
      <c r="G519" s="2">
        <f>VLOOKUP($C519,[1]Data!$A$4:$E$19,5,0)</f>
        <v>5.7</v>
      </c>
    </row>
    <row r="520" spans="1:7" x14ac:dyDescent="0.25">
      <c r="A520">
        <v>1975</v>
      </c>
      <c r="B520">
        <v>16</v>
      </c>
      <c r="C520" s="4" t="s">
        <v>18</v>
      </c>
      <c r="D520" s="2">
        <f>VLOOKUP($C520,[1]Data!$A$4:$E$20,2,0)</f>
        <v>114</v>
      </c>
      <c r="E520" s="2">
        <f>VLOOKUP($C520,[1]Data!$A$4:$E$19,3,0)</f>
        <v>18.12</v>
      </c>
      <c r="F520" s="2">
        <f>VLOOKUP($C520,[1]Data!$A$4:$E$19,4,0)</f>
        <v>219</v>
      </c>
      <c r="G520" s="2">
        <f>VLOOKUP($C520,[1]Data!$A$4:$E$19,5,0)</f>
        <v>5.7</v>
      </c>
    </row>
    <row r="521" spans="1:7" x14ac:dyDescent="0.25">
      <c r="A521">
        <v>1976</v>
      </c>
      <c r="B521">
        <v>16</v>
      </c>
      <c r="C521" s="4" t="s">
        <v>18</v>
      </c>
      <c r="D521" s="2">
        <f>VLOOKUP($C521,[1]Data!$A$4:$E$20,2,0)</f>
        <v>114</v>
      </c>
      <c r="E521" s="2">
        <f>VLOOKUP($C521,[1]Data!$A$4:$E$19,3,0)</f>
        <v>18.12</v>
      </c>
      <c r="F521" s="2">
        <f>VLOOKUP($C521,[1]Data!$A$4:$E$19,4,0)</f>
        <v>219</v>
      </c>
      <c r="G521" s="2">
        <f>VLOOKUP($C521,[1]Data!$A$4:$E$19,5,0)</f>
        <v>5.7</v>
      </c>
    </row>
    <row r="522" spans="1:7" x14ac:dyDescent="0.25">
      <c r="A522">
        <v>1977</v>
      </c>
      <c r="B522">
        <v>16</v>
      </c>
      <c r="C522" s="4" t="s">
        <v>18</v>
      </c>
      <c r="D522" s="2">
        <f>VLOOKUP($C522,[1]Data!$A$4:$E$20,2,0)</f>
        <v>114</v>
      </c>
      <c r="E522" s="2">
        <f>VLOOKUP($C522,[1]Data!$A$4:$E$19,3,0)</f>
        <v>18.12</v>
      </c>
      <c r="F522" s="2">
        <f>VLOOKUP($C522,[1]Data!$A$4:$E$19,4,0)</f>
        <v>219</v>
      </c>
      <c r="G522" s="2">
        <f>VLOOKUP($C522,[1]Data!$A$4:$E$19,5,0)</f>
        <v>5.7</v>
      </c>
    </row>
    <row r="523" spans="1:7" x14ac:dyDescent="0.25">
      <c r="A523">
        <v>1978</v>
      </c>
      <c r="B523">
        <v>16</v>
      </c>
      <c r="C523" s="4" t="s">
        <v>18</v>
      </c>
      <c r="D523" s="2">
        <f>VLOOKUP($C523,[1]Data!$A$4:$E$20,2,0)</f>
        <v>114</v>
      </c>
      <c r="E523" s="2">
        <f>VLOOKUP($C523,[1]Data!$A$4:$E$19,3,0)</f>
        <v>18.12</v>
      </c>
      <c r="F523" s="2">
        <f>VLOOKUP($C523,[1]Data!$A$4:$E$19,4,0)</f>
        <v>219</v>
      </c>
      <c r="G523" s="2">
        <f>VLOOKUP($C523,[1]Data!$A$4:$E$19,5,0)</f>
        <v>5.7</v>
      </c>
    </row>
    <row r="524" spans="1:7" x14ac:dyDescent="0.25">
      <c r="A524">
        <v>1979</v>
      </c>
      <c r="B524">
        <v>16</v>
      </c>
      <c r="C524" s="4" t="s">
        <v>18</v>
      </c>
      <c r="D524" s="2">
        <f>VLOOKUP($C524,[1]Data!$A$4:$E$20,2,0)</f>
        <v>114</v>
      </c>
      <c r="E524" s="2">
        <f>VLOOKUP($C524,[1]Data!$A$4:$E$19,3,0)</f>
        <v>18.12</v>
      </c>
      <c r="F524" s="2">
        <f>VLOOKUP($C524,[1]Data!$A$4:$E$19,4,0)</f>
        <v>219</v>
      </c>
      <c r="G524" s="2">
        <f>VLOOKUP($C524,[1]Data!$A$4:$E$19,5,0)</f>
        <v>5.7</v>
      </c>
    </row>
    <row r="525" spans="1:7" x14ac:dyDescent="0.25">
      <c r="A525">
        <v>1980</v>
      </c>
      <c r="B525">
        <v>16</v>
      </c>
      <c r="C525" s="4" t="s">
        <v>18</v>
      </c>
      <c r="D525" s="2">
        <f>VLOOKUP($C525,[1]Data!$A$4:$E$20,2,0)</f>
        <v>114</v>
      </c>
      <c r="E525" s="2">
        <f>VLOOKUP($C525,[1]Data!$A$4:$E$19,3,0)</f>
        <v>18.12</v>
      </c>
      <c r="F525" s="2">
        <f>VLOOKUP($C525,[1]Data!$A$4:$E$19,4,0)</f>
        <v>219</v>
      </c>
      <c r="G525" s="2">
        <f>VLOOKUP($C525,[1]Data!$A$4:$E$19,5,0)</f>
        <v>5.7</v>
      </c>
    </row>
    <row r="526" spans="1:7" x14ac:dyDescent="0.25">
      <c r="A526">
        <v>1981</v>
      </c>
      <c r="B526">
        <v>16</v>
      </c>
      <c r="C526" s="4" t="s">
        <v>18</v>
      </c>
      <c r="D526" s="2">
        <f>VLOOKUP($C526,[1]Data!$A$4:$E$20,2,0)</f>
        <v>114</v>
      </c>
      <c r="E526" s="2">
        <f>VLOOKUP($C526,[1]Data!$A$4:$E$19,3,0)</f>
        <v>18.12</v>
      </c>
      <c r="F526" s="2">
        <f>VLOOKUP($C526,[1]Data!$A$4:$E$19,4,0)</f>
        <v>219</v>
      </c>
      <c r="G526" s="2">
        <f>VLOOKUP($C526,[1]Data!$A$4:$E$19,5,0)</f>
        <v>5.7</v>
      </c>
    </row>
    <row r="527" spans="1:7" x14ac:dyDescent="0.25">
      <c r="A527">
        <v>1982</v>
      </c>
      <c r="B527">
        <v>16</v>
      </c>
      <c r="C527" s="4" t="s">
        <v>18</v>
      </c>
      <c r="D527" s="2">
        <f>VLOOKUP($C527,[1]Data!$A$4:$E$20,2,0)</f>
        <v>114</v>
      </c>
      <c r="E527" s="2">
        <f>VLOOKUP($C527,[1]Data!$A$4:$E$19,3,0)</f>
        <v>18.12</v>
      </c>
      <c r="F527" s="2">
        <f>VLOOKUP($C527,[1]Data!$A$4:$E$19,4,0)</f>
        <v>219</v>
      </c>
      <c r="G527" s="2">
        <f>VLOOKUP($C527,[1]Data!$A$4:$E$19,5,0)</f>
        <v>5.7</v>
      </c>
    </row>
    <row r="528" spans="1:7" x14ac:dyDescent="0.25">
      <c r="A528">
        <v>1983</v>
      </c>
      <c r="B528">
        <v>16</v>
      </c>
      <c r="C528" s="4" t="s">
        <v>18</v>
      </c>
      <c r="D528" s="2">
        <f>VLOOKUP($C528,[1]Data!$A$4:$E$20,2,0)</f>
        <v>114</v>
      </c>
      <c r="E528" s="2">
        <f>VLOOKUP($C528,[1]Data!$A$4:$E$19,3,0)</f>
        <v>18.12</v>
      </c>
      <c r="F528" s="2">
        <f>VLOOKUP($C528,[1]Data!$A$4:$E$19,4,0)</f>
        <v>219</v>
      </c>
      <c r="G528" s="2">
        <f>VLOOKUP($C528,[1]Data!$A$4:$E$19,5,0)</f>
        <v>5.7</v>
      </c>
    </row>
    <row r="529" spans="1:7" x14ac:dyDescent="0.25">
      <c r="A529">
        <v>1984</v>
      </c>
      <c r="B529">
        <v>16</v>
      </c>
      <c r="C529" s="4" t="s">
        <v>18</v>
      </c>
      <c r="D529" s="2">
        <f>VLOOKUP($C529,[1]Data!$A$4:$E$20,2,0)</f>
        <v>114</v>
      </c>
      <c r="E529" s="2">
        <f>VLOOKUP($C529,[1]Data!$A$4:$E$19,3,0)</f>
        <v>18.12</v>
      </c>
      <c r="F529" s="2">
        <f>VLOOKUP($C529,[1]Data!$A$4:$E$19,4,0)</f>
        <v>219</v>
      </c>
      <c r="G529" s="2">
        <f>VLOOKUP($C529,[1]Data!$A$4:$E$19,5,0)</f>
        <v>5.7</v>
      </c>
    </row>
    <row r="530" spans="1:7" x14ac:dyDescent="0.25">
      <c r="A530">
        <v>1985</v>
      </c>
      <c r="B530">
        <v>16</v>
      </c>
      <c r="C530" s="4" t="s">
        <v>18</v>
      </c>
      <c r="D530" s="2">
        <f>VLOOKUP($C530,[1]Data!$A$4:$E$20,2,0)</f>
        <v>114</v>
      </c>
      <c r="E530" s="2">
        <f>VLOOKUP($C530,[1]Data!$A$4:$E$19,3,0)</f>
        <v>18.12</v>
      </c>
      <c r="F530" s="2">
        <f>VLOOKUP($C530,[1]Data!$A$4:$E$19,4,0)</f>
        <v>219</v>
      </c>
      <c r="G530" s="2">
        <f>VLOOKUP($C530,[1]Data!$A$4:$E$19,5,0)</f>
        <v>5.7</v>
      </c>
    </row>
    <row r="531" spans="1:7" x14ac:dyDescent="0.25">
      <c r="A531">
        <v>1986</v>
      </c>
      <c r="B531">
        <v>16</v>
      </c>
      <c r="C531" s="4" t="s">
        <v>18</v>
      </c>
      <c r="D531" s="2">
        <f>VLOOKUP($C531,[1]Data!$A$4:$E$20,2,0)</f>
        <v>114</v>
      </c>
      <c r="E531" s="2">
        <f>VLOOKUP($C531,[1]Data!$A$4:$E$19,3,0)</f>
        <v>18.12</v>
      </c>
      <c r="F531" s="2">
        <f>VLOOKUP($C531,[1]Data!$A$4:$E$19,4,0)</f>
        <v>219</v>
      </c>
      <c r="G531" s="2">
        <f>VLOOKUP($C531,[1]Data!$A$4:$E$19,5,0)</f>
        <v>5.7</v>
      </c>
    </row>
    <row r="532" spans="1:7" x14ac:dyDescent="0.25">
      <c r="A532">
        <v>1987</v>
      </c>
      <c r="B532">
        <v>16</v>
      </c>
      <c r="C532" s="4" t="s">
        <v>18</v>
      </c>
      <c r="D532" s="2">
        <f>VLOOKUP($C532,[1]Data!$A$4:$E$20,2,0)</f>
        <v>114</v>
      </c>
      <c r="E532" s="2">
        <f>VLOOKUP($C532,[1]Data!$A$4:$E$19,3,0)</f>
        <v>18.12</v>
      </c>
      <c r="F532" s="2">
        <f>VLOOKUP($C532,[1]Data!$A$4:$E$19,4,0)</f>
        <v>219</v>
      </c>
      <c r="G532" s="2">
        <f>VLOOKUP($C532,[1]Data!$A$4:$E$19,5,0)</f>
        <v>5.7</v>
      </c>
    </row>
    <row r="533" spans="1:7" x14ac:dyDescent="0.25">
      <c r="A533">
        <v>1988</v>
      </c>
      <c r="B533">
        <v>16</v>
      </c>
      <c r="C533" s="4" t="s">
        <v>18</v>
      </c>
      <c r="D533" s="2">
        <f>VLOOKUP($C533,[1]Data!$A$4:$E$20,2,0)</f>
        <v>114</v>
      </c>
      <c r="E533" s="2">
        <f>VLOOKUP($C533,[1]Data!$A$4:$E$19,3,0)</f>
        <v>18.12</v>
      </c>
      <c r="F533" s="2">
        <f>VLOOKUP($C533,[1]Data!$A$4:$E$19,4,0)</f>
        <v>219</v>
      </c>
      <c r="G533" s="2">
        <f>VLOOKUP($C533,[1]Data!$A$4:$E$19,5,0)</f>
        <v>5.7</v>
      </c>
    </row>
    <row r="534" spans="1:7" x14ac:dyDescent="0.25">
      <c r="A534">
        <v>1989</v>
      </c>
      <c r="B534">
        <v>16</v>
      </c>
      <c r="C534" s="4" t="s">
        <v>18</v>
      </c>
      <c r="D534" s="2">
        <f>VLOOKUP($C534,[1]Data!$A$4:$E$20,2,0)</f>
        <v>114</v>
      </c>
      <c r="E534" s="2">
        <f>VLOOKUP($C534,[1]Data!$A$4:$E$19,3,0)</f>
        <v>18.12</v>
      </c>
      <c r="F534" s="2">
        <f>VLOOKUP($C534,[1]Data!$A$4:$E$19,4,0)</f>
        <v>219</v>
      </c>
      <c r="G534" s="2">
        <f>VLOOKUP($C534,[1]Data!$A$4:$E$19,5,0)</f>
        <v>5.7</v>
      </c>
    </row>
    <row r="535" spans="1:7" x14ac:dyDescent="0.25">
      <c r="A535">
        <v>1990</v>
      </c>
      <c r="B535">
        <v>16</v>
      </c>
      <c r="C535" s="4" t="s">
        <v>18</v>
      </c>
      <c r="D535" s="2">
        <f>VLOOKUP($C535,[1]Data!$A$4:$E$20,2,0)</f>
        <v>114</v>
      </c>
      <c r="E535" s="2">
        <f>VLOOKUP($C535,[1]Data!$A$4:$E$19,3,0)</f>
        <v>18.12</v>
      </c>
      <c r="F535" s="2">
        <f>VLOOKUP($C535,[1]Data!$A$4:$E$19,4,0)</f>
        <v>219</v>
      </c>
      <c r="G535" s="2">
        <f>VLOOKUP($C535,[1]Data!$A$4:$E$19,5,0)</f>
        <v>5.7</v>
      </c>
    </row>
    <row r="536" spans="1:7" x14ac:dyDescent="0.25">
      <c r="A536">
        <v>1991</v>
      </c>
      <c r="B536">
        <v>16</v>
      </c>
      <c r="C536" s="4" t="s">
        <v>18</v>
      </c>
      <c r="D536" s="2">
        <f>VLOOKUP($C536,[1]Data!$A$4:$E$20,2,0)</f>
        <v>114</v>
      </c>
      <c r="E536" s="2">
        <f>VLOOKUP($C536,[1]Data!$A$4:$E$19,3,0)</f>
        <v>18.12</v>
      </c>
      <c r="F536" s="2">
        <f>VLOOKUP($C536,[1]Data!$A$4:$E$19,4,0)</f>
        <v>219</v>
      </c>
      <c r="G536" s="2">
        <f>VLOOKUP($C536,[1]Data!$A$4:$E$19,5,0)</f>
        <v>5.7</v>
      </c>
    </row>
    <row r="537" spans="1:7" x14ac:dyDescent="0.25">
      <c r="A537">
        <v>1992</v>
      </c>
      <c r="B537">
        <v>16</v>
      </c>
      <c r="C537" s="4" t="s">
        <v>18</v>
      </c>
      <c r="D537" s="2">
        <f>VLOOKUP($C537,[1]Data!$A$4:$E$20,2,0)</f>
        <v>114</v>
      </c>
      <c r="E537" s="2">
        <f>VLOOKUP($C537,[1]Data!$A$4:$E$19,3,0)</f>
        <v>18.12</v>
      </c>
      <c r="F537" s="2">
        <f>VLOOKUP($C537,[1]Data!$A$4:$E$19,4,0)</f>
        <v>219</v>
      </c>
      <c r="G537" s="2">
        <f>VLOOKUP($C537,[1]Data!$A$4:$E$19,5,0)</f>
        <v>5.7</v>
      </c>
    </row>
    <row r="538" spans="1:7" x14ac:dyDescent="0.25">
      <c r="A538">
        <v>1993</v>
      </c>
      <c r="B538">
        <v>16</v>
      </c>
      <c r="C538" s="4" t="s">
        <v>18</v>
      </c>
      <c r="D538" s="2">
        <f>VLOOKUP($C538,[1]Data!$A$4:$E$20,2,0)</f>
        <v>114</v>
      </c>
      <c r="E538" s="2">
        <f>VLOOKUP($C538,[1]Data!$A$4:$E$19,3,0)</f>
        <v>18.12</v>
      </c>
      <c r="F538" s="2">
        <f>VLOOKUP($C538,[1]Data!$A$4:$E$19,4,0)</f>
        <v>219</v>
      </c>
      <c r="G538" s="2">
        <f>VLOOKUP($C538,[1]Data!$A$4:$E$19,5,0)</f>
        <v>5.7</v>
      </c>
    </row>
    <row r="539" spans="1:7" x14ac:dyDescent="0.25">
      <c r="A539">
        <v>1994</v>
      </c>
      <c r="B539">
        <v>16</v>
      </c>
      <c r="C539" s="4" t="s">
        <v>18</v>
      </c>
      <c r="D539" s="2">
        <f>VLOOKUP($C539,[1]Data!$A$4:$E$20,2,0)</f>
        <v>114</v>
      </c>
      <c r="E539" s="2">
        <f>VLOOKUP($C539,[1]Data!$A$4:$E$19,3,0)</f>
        <v>18.12</v>
      </c>
      <c r="F539" s="2">
        <f>VLOOKUP($C539,[1]Data!$A$4:$E$19,4,0)</f>
        <v>219</v>
      </c>
      <c r="G539" s="2">
        <f>VLOOKUP($C539,[1]Data!$A$4:$E$19,5,0)</f>
        <v>5.7</v>
      </c>
    </row>
    <row r="540" spans="1:7" x14ac:dyDescent="0.25">
      <c r="A540">
        <v>1995</v>
      </c>
      <c r="B540">
        <v>16</v>
      </c>
      <c r="C540" s="4" t="s">
        <v>18</v>
      </c>
      <c r="D540" s="2">
        <f>VLOOKUP($C540,[1]Data!$A$4:$E$20,2,0)</f>
        <v>114</v>
      </c>
      <c r="E540" s="2">
        <f>VLOOKUP($C540,[1]Data!$A$4:$E$19,3,0)</f>
        <v>18.12</v>
      </c>
      <c r="F540" s="2">
        <f>VLOOKUP($C540,[1]Data!$A$4:$E$19,4,0)</f>
        <v>219</v>
      </c>
      <c r="G540" s="2">
        <f>VLOOKUP($C540,[1]Data!$A$4:$E$19,5,0)</f>
        <v>5.7</v>
      </c>
    </row>
    <row r="541" spans="1:7" x14ac:dyDescent="0.25">
      <c r="A541">
        <v>1996</v>
      </c>
      <c r="B541">
        <v>16</v>
      </c>
      <c r="C541" s="4" t="s">
        <v>18</v>
      </c>
      <c r="D541" s="2">
        <f>VLOOKUP($C541,[1]Data!$A$4:$E$20,2,0)</f>
        <v>114</v>
      </c>
      <c r="E541" s="2">
        <f>VLOOKUP($C541,[1]Data!$A$4:$E$19,3,0)</f>
        <v>18.12</v>
      </c>
      <c r="F541" s="2">
        <f>VLOOKUP($C541,[1]Data!$A$4:$E$19,4,0)</f>
        <v>219</v>
      </c>
      <c r="G541" s="2">
        <f>VLOOKUP($C541,[1]Data!$A$4:$E$19,5,0)</f>
        <v>5.7</v>
      </c>
    </row>
    <row r="542" spans="1:7" x14ac:dyDescent="0.25">
      <c r="A542">
        <v>1997</v>
      </c>
      <c r="B542">
        <v>16</v>
      </c>
      <c r="C542" s="4" t="s">
        <v>18</v>
      </c>
      <c r="D542" s="2">
        <f>VLOOKUP($C542,[1]Data!$A$4:$E$20,2,0)</f>
        <v>114</v>
      </c>
      <c r="E542" s="2">
        <f>VLOOKUP($C542,[1]Data!$A$4:$E$19,3,0)</f>
        <v>18.12</v>
      </c>
      <c r="F542" s="2">
        <f>VLOOKUP($C542,[1]Data!$A$4:$E$19,4,0)</f>
        <v>219</v>
      </c>
      <c r="G542" s="2">
        <f>VLOOKUP($C542,[1]Data!$A$4:$E$19,5,0)</f>
        <v>5.7</v>
      </c>
    </row>
    <row r="543" spans="1:7" x14ac:dyDescent="0.25">
      <c r="A543">
        <v>1998</v>
      </c>
      <c r="B543">
        <v>16</v>
      </c>
      <c r="C543" s="4" t="s">
        <v>18</v>
      </c>
      <c r="D543" s="2">
        <f>VLOOKUP($C543,[1]Data!$A$4:$E$20,2,0)</f>
        <v>114</v>
      </c>
      <c r="E543" s="2">
        <f>VLOOKUP($C543,[1]Data!$A$4:$E$19,3,0)</f>
        <v>18.12</v>
      </c>
      <c r="F543" s="2">
        <f>VLOOKUP($C543,[1]Data!$A$4:$E$19,4,0)</f>
        <v>219</v>
      </c>
      <c r="G543" s="2">
        <f>VLOOKUP($C543,[1]Data!$A$4:$E$19,5,0)</f>
        <v>5.7</v>
      </c>
    </row>
    <row r="544" spans="1:7" x14ac:dyDescent="0.25">
      <c r="A544">
        <v>1999</v>
      </c>
      <c r="B544">
        <v>16</v>
      </c>
      <c r="C544" s="4" t="s">
        <v>18</v>
      </c>
      <c r="D544" s="2">
        <f>VLOOKUP($C544,[1]Data!$A$4:$E$20,2,0)</f>
        <v>114</v>
      </c>
      <c r="E544" s="2">
        <f>VLOOKUP($C544,[1]Data!$A$4:$E$19,3,0)</f>
        <v>18.12</v>
      </c>
      <c r="F544" s="2">
        <f>VLOOKUP($C544,[1]Data!$A$4:$E$19,4,0)</f>
        <v>219</v>
      </c>
      <c r="G544" s="2">
        <f>VLOOKUP($C544,[1]Data!$A$4:$E$19,5,0)</f>
        <v>5.7</v>
      </c>
    </row>
    <row r="545" spans="1:7" x14ac:dyDescent="0.25">
      <c r="A545">
        <v>2000</v>
      </c>
      <c r="B545">
        <v>16</v>
      </c>
      <c r="C545" s="4" t="s">
        <v>18</v>
      </c>
      <c r="D545" s="2">
        <f>VLOOKUP($C545,[1]Data!$A$4:$E$20,2,0)</f>
        <v>114</v>
      </c>
      <c r="E545" s="2">
        <f>VLOOKUP($C545,[1]Data!$A$4:$E$19,3,0)</f>
        <v>18.12</v>
      </c>
      <c r="F545" s="2">
        <f>VLOOKUP($C545,[1]Data!$A$4:$E$19,4,0)</f>
        <v>219</v>
      </c>
      <c r="G545" s="2">
        <f>VLOOKUP($C545,[1]Data!$A$4:$E$19,5,0)</f>
        <v>5.7</v>
      </c>
    </row>
    <row r="546" spans="1:7" x14ac:dyDescent="0.25">
      <c r="A546">
        <v>2001</v>
      </c>
      <c r="B546">
        <v>16</v>
      </c>
      <c r="C546" s="4" t="s">
        <v>18</v>
      </c>
      <c r="D546" s="2">
        <f>VLOOKUP($C546,[1]Data!$A$4:$E$20,2,0)</f>
        <v>114</v>
      </c>
      <c r="E546" s="2">
        <f>VLOOKUP($C546,[1]Data!$A$4:$E$19,3,0)</f>
        <v>18.12</v>
      </c>
      <c r="F546" s="2">
        <f>VLOOKUP($C546,[1]Data!$A$4:$E$19,4,0)</f>
        <v>219</v>
      </c>
      <c r="G546" s="2">
        <f>VLOOKUP($C546,[1]Data!$A$4:$E$19,5,0)</f>
        <v>5.7</v>
      </c>
    </row>
    <row r="547" spans="1:7" x14ac:dyDescent="0.25">
      <c r="A547">
        <v>2002</v>
      </c>
      <c r="B547">
        <v>16</v>
      </c>
      <c r="C547" s="4" t="s">
        <v>18</v>
      </c>
      <c r="D547" s="2">
        <f>VLOOKUP($C547,[1]Data!$A$4:$E$20,2,0)</f>
        <v>114</v>
      </c>
      <c r="E547" s="2">
        <f>VLOOKUP($C547,[1]Data!$A$4:$E$19,3,0)</f>
        <v>18.12</v>
      </c>
      <c r="F547" s="2">
        <f>VLOOKUP($C547,[1]Data!$A$4:$E$19,4,0)</f>
        <v>219</v>
      </c>
      <c r="G547" s="2">
        <f>VLOOKUP($C547,[1]Data!$A$4:$E$19,5,0)</f>
        <v>5.7</v>
      </c>
    </row>
    <row r="548" spans="1:7" x14ac:dyDescent="0.25">
      <c r="A548">
        <v>1961</v>
      </c>
      <c r="B548">
        <v>18</v>
      </c>
      <c r="C548" s="4" t="s">
        <v>19</v>
      </c>
      <c r="D548" s="2">
        <f>VLOOKUP($C548,[1]Data!$A$4:$E$20,2,0)</f>
        <v>86</v>
      </c>
      <c r="E548" s="2">
        <f>VLOOKUP($C548,[1]Data!$A$4:$E$19,3,0)</f>
        <v>36.39</v>
      </c>
      <c r="F548" s="2">
        <f>VLOOKUP($C548,[1]Data!$A$4:$E$19,4,0)</f>
        <v>333</v>
      </c>
      <c r="G548" s="2">
        <f>VLOOKUP($C548,[1]Data!$A$4:$E$19,5,0)</f>
        <v>31.1</v>
      </c>
    </row>
    <row r="549" spans="1:7" x14ac:dyDescent="0.25">
      <c r="A549">
        <v>1962</v>
      </c>
      <c r="B549">
        <v>18</v>
      </c>
      <c r="C549" s="4" t="s">
        <v>19</v>
      </c>
      <c r="D549" s="2">
        <f>VLOOKUP($C549,[1]Data!$A$4:$E$20,2,0)</f>
        <v>86</v>
      </c>
      <c r="E549" s="2">
        <f>VLOOKUP($C549,[1]Data!$A$4:$E$19,3,0)</f>
        <v>36.39</v>
      </c>
      <c r="F549" s="2">
        <f>VLOOKUP($C549,[1]Data!$A$4:$E$19,4,0)</f>
        <v>333</v>
      </c>
      <c r="G549" s="2">
        <f>VLOOKUP($C549,[1]Data!$A$4:$E$19,5,0)</f>
        <v>31.1</v>
      </c>
    </row>
    <row r="550" spans="1:7" x14ac:dyDescent="0.25">
      <c r="A550">
        <v>1963</v>
      </c>
      <c r="B550">
        <v>18</v>
      </c>
      <c r="C550" s="4" t="s">
        <v>19</v>
      </c>
      <c r="D550" s="2">
        <f>VLOOKUP($C550,[1]Data!$A$4:$E$20,2,0)</f>
        <v>86</v>
      </c>
      <c r="E550" s="2">
        <f>VLOOKUP($C550,[1]Data!$A$4:$E$19,3,0)</f>
        <v>36.39</v>
      </c>
      <c r="F550" s="2">
        <f>VLOOKUP($C550,[1]Data!$A$4:$E$19,4,0)</f>
        <v>333</v>
      </c>
      <c r="G550" s="2">
        <f>VLOOKUP($C550,[1]Data!$A$4:$E$19,5,0)</f>
        <v>31.1</v>
      </c>
    </row>
    <row r="551" spans="1:7" x14ac:dyDescent="0.25">
      <c r="A551">
        <v>1964</v>
      </c>
      <c r="B551">
        <v>18</v>
      </c>
      <c r="C551" s="4" t="s">
        <v>19</v>
      </c>
      <c r="D551" s="2">
        <f>VLOOKUP($C551,[1]Data!$A$4:$E$20,2,0)</f>
        <v>86</v>
      </c>
      <c r="E551" s="2">
        <f>VLOOKUP($C551,[1]Data!$A$4:$E$19,3,0)</f>
        <v>36.39</v>
      </c>
      <c r="F551" s="2">
        <f>VLOOKUP($C551,[1]Data!$A$4:$E$19,4,0)</f>
        <v>333</v>
      </c>
      <c r="G551" s="2">
        <f>VLOOKUP($C551,[1]Data!$A$4:$E$19,5,0)</f>
        <v>31.1</v>
      </c>
    </row>
    <row r="552" spans="1:7" x14ac:dyDescent="0.25">
      <c r="A552">
        <v>1965</v>
      </c>
      <c r="B552">
        <v>18</v>
      </c>
      <c r="C552" s="4" t="s">
        <v>19</v>
      </c>
      <c r="D552" s="2">
        <f>VLOOKUP($C552,[1]Data!$A$4:$E$20,2,0)</f>
        <v>86</v>
      </c>
      <c r="E552" s="2">
        <f>VLOOKUP($C552,[1]Data!$A$4:$E$19,3,0)</f>
        <v>36.39</v>
      </c>
      <c r="F552" s="2">
        <f>VLOOKUP($C552,[1]Data!$A$4:$E$19,4,0)</f>
        <v>333</v>
      </c>
      <c r="G552" s="2">
        <f>VLOOKUP($C552,[1]Data!$A$4:$E$19,5,0)</f>
        <v>31.1</v>
      </c>
    </row>
    <row r="553" spans="1:7" x14ac:dyDescent="0.25">
      <c r="A553">
        <v>1966</v>
      </c>
      <c r="B553">
        <v>18</v>
      </c>
      <c r="C553" s="4" t="s">
        <v>19</v>
      </c>
      <c r="D553" s="2">
        <f>VLOOKUP($C553,[1]Data!$A$4:$E$20,2,0)</f>
        <v>86</v>
      </c>
      <c r="E553" s="2">
        <f>VLOOKUP($C553,[1]Data!$A$4:$E$19,3,0)</f>
        <v>36.39</v>
      </c>
      <c r="F553" s="2">
        <f>VLOOKUP($C553,[1]Data!$A$4:$E$19,4,0)</f>
        <v>333</v>
      </c>
      <c r="G553" s="2">
        <f>VLOOKUP($C553,[1]Data!$A$4:$E$19,5,0)</f>
        <v>31.1</v>
      </c>
    </row>
    <row r="554" spans="1:7" x14ac:dyDescent="0.25">
      <c r="A554">
        <v>1967</v>
      </c>
      <c r="B554">
        <v>18</v>
      </c>
      <c r="C554" s="4" t="s">
        <v>19</v>
      </c>
      <c r="D554" s="2">
        <f>VLOOKUP($C554,[1]Data!$A$4:$E$20,2,0)</f>
        <v>86</v>
      </c>
      <c r="E554" s="2">
        <f>VLOOKUP($C554,[1]Data!$A$4:$E$19,3,0)</f>
        <v>36.39</v>
      </c>
      <c r="F554" s="2">
        <f>VLOOKUP($C554,[1]Data!$A$4:$E$19,4,0)</f>
        <v>333</v>
      </c>
      <c r="G554" s="2">
        <f>VLOOKUP($C554,[1]Data!$A$4:$E$19,5,0)</f>
        <v>31.1</v>
      </c>
    </row>
    <row r="555" spans="1:7" x14ac:dyDescent="0.25">
      <c r="A555">
        <v>1968</v>
      </c>
      <c r="B555">
        <v>18</v>
      </c>
      <c r="C555" s="4" t="s">
        <v>19</v>
      </c>
      <c r="D555" s="2">
        <f>VLOOKUP($C555,[1]Data!$A$4:$E$20,2,0)</f>
        <v>86</v>
      </c>
      <c r="E555" s="2">
        <f>VLOOKUP($C555,[1]Data!$A$4:$E$19,3,0)</f>
        <v>36.39</v>
      </c>
      <c r="F555" s="2">
        <f>VLOOKUP($C555,[1]Data!$A$4:$E$19,4,0)</f>
        <v>333</v>
      </c>
      <c r="G555" s="2">
        <f>VLOOKUP($C555,[1]Data!$A$4:$E$19,5,0)</f>
        <v>31.1</v>
      </c>
    </row>
    <row r="556" spans="1:7" x14ac:dyDescent="0.25">
      <c r="A556">
        <v>1969</v>
      </c>
      <c r="B556">
        <v>18</v>
      </c>
      <c r="C556" s="4" t="s">
        <v>19</v>
      </c>
      <c r="D556" s="2">
        <f>VLOOKUP($C556,[1]Data!$A$4:$E$20,2,0)</f>
        <v>86</v>
      </c>
      <c r="E556" s="2">
        <f>VLOOKUP($C556,[1]Data!$A$4:$E$19,3,0)</f>
        <v>36.39</v>
      </c>
      <c r="F556" s="2">
        <f>VLOOKUP($C556,[1]Data!$A$4:$E$19,4,0)</f>
        <v>333</v>
      </c>
      <c r="G556" s="2">
        <f>VLOOKUP($C556,[1]Data!$A$4:$E$19,5,0)</f>
        <v>31.1</v>
      </c>
    </row>
    <row r="557" spans="1:7" x14ac:dyDescent="0.25">
      <c r="A557">
        <v>1970</v>
      </c>
      <c r="B557">
        <v>18</v>
      </c>
      <c r="C557" s="4" t="s">
        <v>19</v>
      </c>
      <c r="D557" s="2">
        <f>VLOOKUP($C557,[1]Data!$A$4:$E$20,2,0)</f>
        <v>86</v>
      </c>
      <c r="E557" s="2">
        <f>VLOOKUP($C557,[1]Data!$A$4:$E$19,3,0)</f>
        <v>36.39</v>
      </c>
      <c r="F557" s="2">
        <f>VLOOKUP($C557,[1]Data!$A$4:$E$19,4,0)</f>
        <v>333</v>
      </c>
      <c r="G557" s="2">
        <f>VLOOKUP($C557,[1]Data!$A$4:$E$19,5,0)</f>
        <v>31.1</v>
      </c>
    </row>
    <row r="558" spans="1:7" x14ac:dyDescent="0.25">
      <c r="A558">
        <v>1971</v>
      </c>
      <c r="B558">
        <v>18</v>
      </c>
      <c r="C558" s="4" t="s">
        <v>19</v>
      </c>
      <c r="D558" s="2">
        <f>VLOOKUP($C558,[1]Data!$A$4:$E$20,2,0)</f>
        <v>86</v>
      </c>
      <c r="E558" s="2">
        <f>VLOOKUP($C558,[1]Data!$A$4:$E$19,3,0)</f>
        <v>36.39</v>
      </c>
      <c r="F558" s="2">
        <f>VLOOKUP($C558,[1]Data!$A$4:$E$19,4,0)</f>
        <v>333</v>
      </c>
      <c r="G558" s="2">
        <f>VLOOKUP($C558,[1]Data!$A$4:$E$19,5,0)</f>
        <v>31.1</v>
      </c>
    </row>
    <row r="559" spans="1:7" x14ac:dyDescent="0.25">
      <c r="A559">
        <v>1972</v>
      </c>
      <c r="B559">
        <v>18</v>
      </c>
      <c r="C559" s="4" t="s">
        <v>19</v>
      </c>
      <c r="D559" s="2">
        <f>VLOOKUP($C559,[1]Data!$A$4:$E$20,2,0)</f>
        <v>86</v>
      </c>
      <c r="E559" s="2">
        <f>VLOOKUP($C559,[1]Data!$A$4:$E$19,3,0)</f>
        <v>36.39</v>
      </c>
      <c r="F559" s="2">
        <f>VLOOKUP($C559,[1]Data!$A$4:$E$19,4,0)</f>
        <v>333</v>
      </c>
      <c r="G559" s="2">
        <f>VLOOKUP($C559,[1]Data!$A$4:$E$19,5,0)</f>
        <v>31.1</v>
      </c>
    </row>
    <row r="560" spans="1:7" x14ac:dyDescent="0.25">
      <c r="A560">
        <v>1973</v>
      </c>
      <c r="B560">
        <v>18</v>
      </c>
      <c r="C560" s="4" t="s">
        <v>19</v>
      </c>
      <c r="D560" s="2">
        <f>VLOOKUP($C560,[1]Data!$A$4:$E$20,2,0)</f>
        <v>86</v>
      </c>
      <c r="E560" s="2">
        <f>VLOOKUP($C560,[1]Data!$A$4:$E$19,3,0)</f>
        <v>36.39</v>
      </c>
      <c r="F560" s="2">
        <f>VLOOKUP($C560,[1]Data!$A$4:$E$19,4,0)</f>
        <v>333</v>
      </c>
      <c r="G560" s="2">
        <f>VLOOKUP($C560,[1]Data!$A$4:$E$19,5,0)</f>
        <v>31.1</v>
      </c>
    </row>
    <row r="561" spans="1:7" x14ac:dyDescent="0.25">
      <c r="A561">
        <v>1974</v>
      </c>
      <c r="B561">
        <v>18</v>
      </c>
      <c r="C561" s="4" t="s">
        <v>19</v>
      </c>
      <c r="D561" s="2">
        <f>VLOOKUP($C561,[1]Data!$A$4:$E$20,2,0)</f>
        <v>86</v>
      </c>
      <c r="E561" s="2">
        <f>VLOOKUP($C561,[1]Data!$A$4:$E$19,3,0)</f>
        <v>36.39</v>
      </c>
      <c r="F561" s="2">
        <f>VLOOKUP($C561,[1]Data!$A$4:$E$19,4,0)</f>
        <v>333</v>
      </c>
      <c r="G561" s="2">
        <f>VLOOKUP($C561,[1]Data!$A$4:$E$19,5,0)</f>
        <v>31.1</v>
      </c>
    </row>
    <row r="562" spans="1:7" x14ac:dyDescent="0.25">
      <c r="A562">
        <v>1975</v>
      </c>
      <c r="B562">
        <v>18</v>
      </c>
      <c r="C562" s="4" t="s">
        <v>19</v>
      </c>
      <c r="D562" s="2">
        <f>VLOOKUP($C562,[1]Data!$A$4:$E$20,2,0)</f>
        <v>86</v>
      </c>
      <c r="E562" s="2">
        <f>VLOOKUP($C562,[1]Data!$A$4:$E$19,3,0)</f>
        <v>36.39</v>
      </c>
      <c r="F562" s="2">
        <f>VLOOKUP($C562,[1]Data!$A$4:$E$19,4,0)</f>
        <v>333</v>
      </c>
      <c r="G562" s="2">
        <f>VLOOKUP($C562,[1]Data!$A$4:$E$19,5,0)</f>
        <v>31.1</v>
      </c>
    </row>
    <row r="563" spans="1:7" x14ac:dyDescent="0.25">
      <c r="A563">
        <v>1976</v>
      </c>
      <c r="B563">
        <v>18</v>
      </c>
      <c r="C563" s="4" t="s">
        <v>19</v>
      </c>
      <c r="D563" s="2">
        <f>VLOOKUP($C563,[1]Data!$A$4:$E$20,2,0)</f>
        <v>86</v>
      </c>
      <c r="E563" s="2">
        <f>VLOOKUP($C563,[1]Data!$A$4:$E$19,3,0)</f>
        <v>36.39</v>
      </c>
      <c r="F563" s="2">
        <f>VLOOKUP($C563,[1]Data!$A$4:$E$19,4,0)</f>
        <v>333</v>
      </c>
      <c r="G563" s="2">
        <f>VLOOKUP($C563,[1]Data!$A$4:$E$19,5,0)</f>
        <v>31.1</v>
      </c>
    </row>
    <row r="564" spans="1:7" x14ac:dyDescent="0.25">
      <c r="A564">
        <v>1977</v>
      </c>
      <c r="B564">
        <v>18</v>
      </c>
      <c r="C564" s="4" t="s">
        <v>19</v>
      </c>
      <c r="D564" s="2">
        <f>VLOOKUP($C564,[1]Data!$A$4:$E$20,2,0)</f>
        <v>86</v>
      </c>
      <c r="E564" s="2">
        <f>VLOOKUP($C564,[1]Data!$A$4:$E$19,3,0)</f>
        <v>36.39</v>
      </c>
      <c r="F564" s="2">
        <f>VLOOKUP($C564,[1]Data!$A$4:$E$19,4,0)</f>
        <v>333</v>
      </c>
      <c r="G564" s="2">
        <f>VLOOKUP($C564,[1]Data!$A$4:$E$19,5,0)</f>
        <v>31.1</v>
      </c>
    </row>
    <row r="565" spans="1:7" x14ac:dyDescent="0.25">
      <c r="A565">
        <v>1978</v>
      </c>
      <c r="B565">
        <v>18</v>
      </c>
      <c r="C565" s="4" t="s">
        <v>19</v>
      </c>
      <c r="D565" s="2">
        <f>VLOOKUP($C565,[1]Data!$A$4:$E$20,2,0)</f>
        <v>86</v>
      </c>
      <c r="E565" s="2">
        <f>VLOOKUP($C565,[1]Data!$A$4:$E$19,3,0)</f>
        <v>36.39</v>
      </c>
      <c r="F565" s="2">
        <f>VLOOKUP($C565,[1]Data!$A$4:$E$19,4,0)</f>
        <v>333</v>
      </c>
      <c r="G565" s="2">
        <f>VLOOKUP($C565,[1]Data!$A$4:$E$19,5,0)</f>
        <v>31.1</v>
      </c>
    </row>
    <row r="566" spans="1:7" x14ac:dyDescent="0.25">
      <c r="A566">
        <v>1979</v>
      </c>
      <c r="B566">
        <v>18</v>
      </c>
      <c r="C566" s="4" t="s">
        <v>19</v>
      </c>
      <c r="D566" s="2">
        <f>VLOOKUP($C566,[1]Data!$A$4:$E$20,2,0)</f>
        <v>86</v>
      </c>
      <c r="E566" s="2">
        <f>VLOOKUP($C566,[1]Data!$A$4:$E$19,3,0)</f>
        <v>36.39</v>
      </c>
      <c r="F566" s="2">
        <f>VLOOKUP($C566,[1]Data!$A$4:$E$19,4,0)</f>
        <v>333</v>
      </c>
      <c r="G566" s="2">
        <f>VLOOKUP($C566,[1]Data!$A$4:$E$19,5,0)</f>
        <v>31.1</v>
      </c>
    </row>
    <row r="567" spans="1:7" x14ac:dyDescent="0.25">
      <c r="A567">
        <v>1980</v>
      </c>
      <c r="B567">
        <v>18</v>
      </c>
      <c r="C567" s="4" t="s">
        <v>19</v>
      </c>
      <c r="D567" s="2">
        <f>VLOOKUP($C567,[1]Data!$A$4:$E$20,2,0)</f>
        <v>86</v>
      </c>
      <c r="E567" s="2">
        <f>VLOOKUP($C567,[1]Data!$A$4:$E$19,3,0)</f>
        <v>36.39</v>
      </c>
      <c r="F567" s="2">
        <f>VLOOKUP($C567,[1]Data!$A$4:$E$19,4,0)</f>
        <v>333</v>
      </c>
      <c r="G567" s="2">
        <f>VLOOKUP($C567,[1]Data!$A$4:$E$19,5,0)</f>
        <v>31.1</v>
      </c>
    </row>
    <row r="568" spans="1:7" x14ac:dyDescent="0.25">
      <c r="A568">
        <v>1981</v>
      </c>
      <c r="B568">
        <v>18</v>
      </c>
      <c r="C568" s="4" t="s">
        <v>19</v>
      </c>
      <c r="D568" s="2">
        <f>VLOOKUP($C568,[1]Data!$A$4:$E$20,2,0)</f>
        <v>86</v>
      </c>
      <c r="E568" s="2">
        <f>VLOOKUP($C568,[1]Data!$A$4:$E$19,3,0)</f>
        <v>36.39</v>
      </c>
      <c r="F568" s="2">
        <f>VLOOKUP($C568,[1]Data!$A$4:$E$19,4,0)</f>
        <v>333</v>
      </c>
      <c r="G568" s="2">
        <f>VLOOKUP($C568,[1]Data!$A$4:$E$19,5,0)</f>
        <v>31.1</v>
      </c>
    </row>
    <row r="569" spans="1:7" x14ac:dyDescent="0.25">
      <c r="A569">
        <v>1982</v>
      </c>
      <c r="B569">
        <v>18</v>
      </c>
      <c r="C569" s="4" t="s">
        <v>19</v>
      </c>
      <c r="D569" s="2">
        <f>VLOOKUP($C569,[1]Data!$A$4:$E$20,2,0)</f>
        <v>86</v>
      </c>
      <c r="E569" s="2">
        <f>VLOOKUP($C569,[1]Data!$A$4:$E$19,3,0)</f>
        <v>36.39</v>
      </c>
      <c r="F569" s="2">
        <f>VLOOKUP($C569,[1]Data!$A$4:$E$19,4,0)</f>
        <v>333</v>
      </c>
      <c r="G569" s="2">
        <f>VLOOKUP($C569,[1]Data!$A$4:$E$19,5,0)</f>
        <v>31.1</v>
      </c>
    </row>
    <row r="570" spans="1:7" x14ac:dyDescent="0.25">
      <c r="A570">
        <v>1983</v>
      </c>
      <c r="B570">
        <v>18</v>
      </c>
      <c r="C570" s="4" t="s">
        <v>19</v>
      </c>
      <c r="D570" s="2">
        <f>VLOOKUP($C570,[1]Data!$A$4:$E$20,2,0)</f>
        <v>86</v>
      </c>
      <c r="E570" s="2">
        <f>VLOOKUP($C570,[1]Data!$A$4:$E$19,3,0)</f>
        <v>36.39</v>
      </c>
      <c r="F570" s="2">
        <f>VLOOKUP($C570,[1]Data!$A$4:$E$19,4,0)</f>
        <v>333</v>
      </c>
      <c r="G570" s="2">
        <f>VLOOKUP($C570,[1]Data!$A$4:$E$19,5,0)</f>
        <v>31.1</v>
      </c>
    </row>
    <row r="571" spans="1:7" x14ac:dyDescent="0.25">
      <c r="A571">
        <v>1984</v>
      </c>
      <c r="B571">
        <v>18</v>
      </c>
      <c r="C571" s="4" t="s">
        <v>19</v>
      </c>
      <c r="D571" s="2">
        <f>VLOOKUP($C571,[1]Data!$A$4:$E$20,2,0)</f>
        <v>86</v>
      </c>
      <c r="E571" s="2">
        <f>VLOOKUP($C571,[1]Data!$A$4:$E$19,3,0)</f>
        <v>36.39</v>
      </c>
      <c r="F571" s="2">
        <f>VLOOKUP($C571,[1]Data!$A$4:$E$19,4,0)</f>
        <v>333</v>
      </c>
      <c r="G571" s="2">
        <f>VLOOKUP($C571,[1]Data!$A$4:$E$19,5,0)</f>
        <v>31.1</v>
      </c>
    </row>
    <row r="572" spans="1:7" x14ac:dyDescent="0.25">
      <c r="A572">
        <v>1985</v>
      </c>
      <c r="B572">
        <v>18</v>
      </c>
      <c r="C572" s="4" t="s">
        <v>19</v>
      </c>
      <c r="D572" s="2">
        <f>VLOOKUP($C572,[1]Data!$A$4:$E$20,2,0)</f>
        <v>86</v>
      </c>
      <c r="E572" s="2">
        <f>VLOOKUP($C572,[1]Data!$A$4:$E$19,3,0)</f>
        <v>36.39</v>
      </c>
      <c r="F572" s="2">
        <f>VLOOKUP($C572,[1]Data!$A$4:$E$19,4,0)</f>
        <v>333</v>
      </c>
      <c r="G572" s="2">
        <f>VLOOKUP($C572,[1]Data!$A$4:$E$19,5,0)</f>
        <v>31.1</v>
      </c>
    </row>
    <row r="573" spans="1:7" x14ac:dyDescent="0.25">
      <c r="A573">
        <v>1986</v>
      </c>
      <c r="B573">
        <v>18</v>
      </c>
      <c r="C573" s="4" t="s">
        <v>19</v>
      </c>
      <c r="D573" s="2">
        <f>VLOOKUP($C573,[1]Data!$A$4:$E$20,2,0)</f>
        <v>86</v>
      </c>
      <c r="E573" s="2">
        <f>VLOOKUP($C573,[1]Data!$A$4:$E$19,3,0)</f>
        <v>36.39</v>
      </c>
      <c r="F573" s="2">
        <f>VLOOKUP($C573,[1]Data!$A$4:$E$19,4,0)</f>
        <v>333</v>
      </c>
      <c r="G573" s="2">
        <f>VLOOKUP($C573,[1]Data!$A$4:$E$19,5,0)</f>
        <v>31.1</v>
      </c>
    </row>
    <row r="574" spans="1:7" x14ac:dyDescent="0.25">
      <c r="A574">
        <v>1987</v>
      </c>
      <c r="B574">
        <v>18</v>
      </c>
      <c r="C574" s="4" t="s">
        <v>19</v>
      </c>
      <c r="D574" s="2">
        <f>VLOOKUP($C574,[1]Data!$A$4:$E$20,2,0)</f>
        <v>86</v>
      </c>
      <c r="E574" s="2">
        <f>VLOOKUP($C574,[1]Data!$A$4:$E$19,3,0)</f>
        <v>36.39</v>
      </c>
      <c r="F574" s="2">
        <f>VLOOKUP($C574,[1]Data!$A$4:$E$19,4,0)</f>
        <v>333</v>
      </c>
      <c r="G574" s="2">
        <f>VLOOKUP($C574,[1]Data!$A$4:$E$19,5,0)</f>
        <v>31.1</v>
      </c>
    </row>
    <row r="575" spans="1:7" x14ac:dyDescent="0.25">
      <c r="A575">
        <v>1988</v>
      </c>
      <c r="B575">
        <v>18</v>
      </c>
      <c r="C575" s="4" t="s">
        <v>19</v>
      </c>
      <c r="D575" s="2">
        <f>VLOOKUP($C575,[1]Data!$A$4:$E$20,2,0)</f>
        <v>86</v>
      </c>
      <c r="E575" s="2">
        <f>VLOOKUP($C575,[1]Data!$A$4:$E$19,3,0)</f>
        <v>36.39</v>
      </c>
      <c r="F575" s="2">
        <f>VLOOKUP($C575,[1]Data!$A$4:$E$19,4,0)</f>
        <v>333</v>
      </c>
      <c r="G575" s="2">
        <f>VLOOKUP($C575,[1]Data!$A$4:$E$19,5,0)</f>
        <v>31.1</v>
      </c>
    </row>
    <row r="576" spans="1:7" x14ac:dyDescent="0.25">
      <c r="A576">
        <v>1989</v>
      </c>
      <c r="B576">
        <v>18</v>
      </c>
      <c r="C576" s="4" t="s">
        <v>19</v>
      </c>
      <c r="D576" s="2">
        <f>VLOOKUP($C576,[1]Data!$A$4:$E$20,2,0)</f>
        <v>86</v>
      </c>
      <c r="E576" s="2">
        <f>VLOOKUP($C576,[1]Data!$A$4:$E$19,3,0)</f>
        <v>36.39</v>
      </c>
      <c r="F576" s="2">
        <f>VLOOKUP($C576,[1]Data!$A$4:$E$19,4,0)</f>
        <v>333</v>
      </c>
      <c r="G576" s="2">
        <f>VLOOKUP($C576,[1]Data!$A$4:$E$19,5,0)</f>
        <v>31.1</v>
      </c>
    </row>
    <row r="577" spans="1:7" x14ac:dyDescent="0.25">
      <c r="A577">
        <v>1990</v>
      </c>
      <c r="B577">
        <v>18</v>
      </c>
      <c r="C577" s="4" t="s">
        <v>19</v>
      </c>
      <c r="D577" s="2">
        <f>VLOOKUP($C577,[1]Data!$A$4:$E$20,2,0)</f>
        <v>86</v>
      </c>
      <c r="E577" s="2">
        <f>VLOOKUP($C577,[1]Data!$A$4:$E$19,3,0)</f>
        <v>36.39</v>
      </c>
      <c r="F577" s="2">
        <f>VLOOKUP($C577,[1]Data!$A$4:$E$19,4,0)</f>
        <v>333</v>
      </c>
      <c r="G577" s="2">
        <f>VLOOKUP($C577,[1]Data!$A$4:$E$19,5,0)</f>
        <v>31.1</v>
      </c>
    </row>
    <row r="578" spans="1:7" x14ac:dyDescent="0.25">
      <c r="A578">
        <v>1991</v>
      </c>
      <c r="B578">
        <v>18</v>
      </c>
      <c r="C578" s="4" t="s">
        <v>19</v>
      </c>
      <c r="D578" s="2">
        <f>VLOOKUP($C578,[1]Data!$A$4:$E$20,2,0)</f>
        <v>86</v>
      </c>
      <c r="E578" s="2">
        <f>VLOOKUP($C578,[1]Data!$A$4:$E$19,3,0)</f>
        <v>36.39</v>
      </c>
      <c r="F578" s="2">
        <f>VLOOKUP($C578,[1]Data!$A$4:$E$19,4,0)</f>
        <v>333</v>
      </c>
      <c r="G578" s="2">
        <f>VLOOKUP($C578,[1]Data!$A$4:$E$19,5,0)</f>
        <v>31.1</v>
      </c>
    </row>
    <row r="579" spans="1:7" x14ac:dyDescent="0.25">
      <c r="A579">
        <v>1992</v>
      </c>
      <c r="B579">
        <v>18</v>
      </c>
      <c r="C579" s="4" t="s">
        <v>19</v>
      </c>
      <c r="D579" s="2">
        <f>VLOOKUP($C579,[1]Data!$A$4:$E$20,2,0)</f>
        <v>86</v>
      </c>
      <c r="E579" s="2">
        <f>VLOOKUP($C579,[1]Data!$A$4:$E$19,3,0)</f>
        <v>36.39</v>
      </c>
      <c r="F579" s="2">
        <f>VLOOKUP($C579,[1]Data!$A$4:$E$19,4,0)</f>
        <v>333</v>
      </c>
      <c r="G579" s="2">
        <f>VLOOKUP($C579,[1]Data!$A$4:$E$19,5,0)</f>
        <v>31.1</v>
      </c>
    </row>
    <row r="580" spans="1:7" x14ac:dyDescent="0.25">
      <c r="A580">
        <v>1993</v>
      </c>
      <c r="B580">
        <v>18</v>
      </c>
      <c r="C580" s="4" t="s">
        <v>19</v>
      </c>
      <c r="D580" s="2">
        <f>VLOOKUP($C580,[1]Data!$A$4:$E$20,2,0)</f>
        <v>86</v>
      </c>
      <c r="E580" s="2">
        <f>VLOOKUP($C580,[1]Data!$A$4:$E$19,3,0)</f>
        <v>36.39</v>
      </c>
      <c r="F580" s="2">
        <f>VLOOKUP($C580,[1]Data!$A$4:$E$19,4,0)</f>
        <v>333</v>
      </c>
      <c r="G580" s="2">
        <f>VLOOKUP($C580,[1]Data!$A$4:$E$19,5,0)</f>
        <v>31.1</v>
      </c>
    </row>
    <row r="581" spans="1:7" x14ac:dyDescent="0.25">
      <c r="A581">
        <v>1994</v>
      </c>
      <c r="B581">
        <v>18</v>
      </c>
      <c r="C581" s="4" t="s">
        <v>19</v>
      </c>
      <c r="D581" s="2">
        <f>VLOOKUP($C581,[1]Data!$A$4:$E$20,2,0)</f>
        <v>86</v>
      </c>
      <c r="E581" s="2">
        <f>VLOOKUP($C581,[1]Data!$A$4:$E$19,3,0)</f>
        <v>36.39</v>
      </c>
      <c r="F581" s="2">
        <f>VLOOKUP($C581,[1]Data!$A$4:$E$19,4,0)</f>
        <v>333</v>
      </c>
      <c r="G581" s="2">
        <f>VLOOKUP($C581,[1]Data!$A$4:$E$19,5,0)</f>
        <v>31.1</v>
      </c>
    </row>
    <row r="582" spans="1:7" x14ac:dyDescent="0.25">
      <c r="A582">
        <v>1995</v>
      </c>
      <c r="B582">
        <v>18</v>
      </c>
      <c r="C582" s="4" t="s">
        <v>19</v>
      </c>
      <c r="D582" s="2">
        <f>VLOOKUP($C582,[1]Data!$A$4:$E$20,2,0)</f>
        <v>86</v>
      </c>
      <c r="E582" s="2">
        <f>VLOOKUP($C582,[1]Data!$A$4:$E$19,3,0)</f>
        <v>36.39</v>
      </c>
      <c r="F582" s="2">
        <f>VLOOKUP($C582,[1]Data!$A$4:$E$19,4,0)</f>
        <v>333</v>
      </c>
      <c r="G582" s="2">
        <f>VLOOKUP($C582,[1]Data!$A$4:$E$19,5,0)</f>
        <v>31.1</v>
      </c>
    </row>
    <row r="583" spans="1:7" x14ac:dyDescent="0.25">
      <c r="A583">
        <v>1996</v>
      </c>
      <c r="B583">
        <v>18</v>
      </c>
      <c r="C583" s="4" t="s">
        <v>19</v>
      </c>
      <c r="D583" s="2">
        <f>VLOOKUP($C583,[1]Data!$A$4:$E$20,2,0)</f>
        <v>86</v>
      </c>
      <c r="E583" s="2">
        <f>VLOOKUP($C583,[1]Data!$A$4:$E$19,3,0)</f>
        <v>36.39</v>
      </c>
      <c r="F583" s="2">
        <f>VLOOKUP($C583,[1]Data!$A$4:$E$19,4,0)</f>
        <v>333</v>
      </c>
      <c r="G583" s="2">
        <f>VLOOKUP($C583,[1]Data!$A$4:$E$19,5,0)</f>
        <v>31.1</v>
      </c>
    </row>
    <row r="584" spans="1:7" x14ac:dyDescent="0.25">
      <c r="A584">
        <v>1997</v>
      </c>
      <c r="B584">
        <v>18</v>
      </c>
      <c r="C584" s="4" t="s">
        <v>19</v>
      </c>
      <c r="D584" s="2">
        <f>VLOOKUP($C584,[1]Data!$A$4:$E$20,2,0)</f>
        <v>86</v>
      </c>
      <c r="E584" s="2">
        <f>VLOOKUP($C584,[1]Data!$A$4:$E$19,3,0)</f>
        <v>36.39</v>
      </c>
      <c r="F584" s="2">
        <f>VLOOKUP($C584,[1]Data!$A$4:$E$19,4,0)</f>
        <v>333</v>
      </c>
      <c r="G584" s="2">
        <f>VLOOKUP($C584,[1]Data!$A$4:$E$19,5,0)</f>
        <v>31.1</v>
      </c>
    </row>
    <row r="585" spans="1:7" x14ac:dyDescent="0.25">
      <c r="A585">
        <v>1998</v>
      </c>
      <c r="B585">
        <v>18</v>
      </c>
      <c r="C585" s="4" t="s">
        <v>19</v>
      </c>
      <c r="D585" s="2">
        <f>VLOOKUP($C585,[1]Data!$A$4:$E$20,2,0)</f>
        <v>86</v>
      </c>
      <c r="E585" s="2">
        <f>VLOOKUP($C585,[1]Data!$A$4:$E$19,3,0)</f>
        <v>36.39</v>
      </c>
      <c r="F585" s="2">
        <f>VLOOKUP($C585,[1]Data!$A$4:$E$19,4,0)</f>
        <v>333</v>
      </c>
      <c r="G585" s="2">
        <f>VLOOKUP($C585,[1]Data!$A$4:$E$19,5,0)</f>
        <v>31.1</v>
      </c>
    </row>
    <row r="586" spans="1:7" x14ac:dyDescent="0.25">
      <c r="A586">
        <v>1999</v>
      </c>
      <c r="B586">
        <v>18</v>
      </c>
      <c r="C586" s="4" t="s">
        <v>19</v>
      </c>
      <c r="D586" s="2">
        <f>VLOOKUP($C586,[1]Data!$A$4:$E$20,2,0)</f>
        <v>86</v>
      </c>
      <c r="E586" s="2">
        <f>VLOOKUP($C586,[1]Data!$A$4:$E$19,3,0)</f>
        <v>36.39</v>
      </c>
      <c r="F586" s="2">
        <f>VLOOKUP($C586,[1]Data!$A$4:$E$19,4,0)</f>
        <v>333</v>
      </c>
      <c r="G586" s="2">
        <f>VLOOKUP($C586,[1]Data!$A$4:$E$19,5,0)</f>
        <v>31.1</v>
      </c>
    </row>
    <row r="587" spans="1:7" x14ac:dyDescent="0.25">
      <c r="A587">
        <v>2000</v>
      </c>
      <c r="B587">
        <v>18</v>
      </c>
      <c r="C587" s="4" t="s">
        <v>19</v>
      </c>
      <c r="D587" s="2">
        <f>VLOOKUP($C587,[1]Data!$A$4:$E$20,2,0)</f>
        <v>86</v>
      </c>
      <c r="E587" s="2">
        <f>VLOOKUP($C587,[1]Data!$A$4:$E$19,3,0)</f>
        <v>36.39</v>
      </c>
      <c r="F587" s="2">
        <f>VLOOKUP($C587,[1]Data!$A$4:$E$19,4,0)</f>
        <v>333</v>
      </c>
      <c r="G587" s="2">
        <f>VLOOKUP($C587,[1]Data!$A$4:$E$19,5,0)</f>
        <v>31.1</v>
      </c>
    </row>
    <row r="588" spans="1:7" x14ac:dyDescent="0.25">
      <c r="A588">
        <v>2001</v>
      </c>
      <c r="B588">
        <v>18</v>
      </c>
      <c r="C588" s="4" t="s">
        <v>19</v>
      </c>
      <c r="D588" s="2">
        <f>VLOOKUP($C588,[1]Data!$A$4:$E$20,2,0)</f>
        <v>86</v>
      </c>
      <c r="E588" s="2">
        <f>VLOOKUP($C588,[1]Data!$A$4:$E$19,3,0)</f>
        <v>36.39</v>
      </c>
      <c r="F588" s="2">
        <f>VLOOKUP($C588,[1]Data!$A$4:$E$19,4,0)</f>
        <v>333</v>
      </c>
      <c r="G588" s="2">
        <f>VLOOKUP($C588,[1]Data!$A$4:$E$19,5,0)</f>
        <v>31.1</v>
      </c>
    </row>
    <row r="589" spans="1:7" x14ac:dyDescent="0.25">
      <c r="A589">
        <v>2002</v>
      </c>
      <c r="B589">
        <v>18</v>
      </c>
      <c r="C589" s="4" t="s">
        <v>19</v>
      </c>
      <c r="D589" s="2">
        <f>VLOOKUP($C589,[1]Data!$A$4:$E$20,2,0)</f>
        <v>86</v>
      </c>
      <c r="E589" s="2">
        <f>VLOOKUP($C589,[1]Data!$A$4:$E$19,3,0)</f>
        <v>36.39</v>
      </c>
      <c r="F589" s="2">
        <f>VLOOKUP($C589,[1]Data!$A$4:$E$19,4,0)</f>
        <v>333</v>
      </c>
      <c r="G589" s="2">
        <f>VLOOKUP($C589,[1]Data!$A$4:$E$19,5,0)</f>
        <v>31.1</v>
      </c>
    </row>
    <row r="590" spans="1:7" x14ac:dyDescent="0.25">
      <c r="A590">
        <v>1961</v>
      </c>
      <c r="B590">
        <v>20</v>
      </c>
      <c r="C590" s="4" t="s">
        <v>20</v>
      </c>
      <c r="D590" s="2">
        <f>VLOOKUP($C590,[1]Data!$A$4:$E$20,2,0)</f>
        <v>130</v>
      </c>
      <c r="E590" s="2">
        <f>VLOOKUP($C590,[1]Data!$A$4:$E$19,3,0)</f>
        <v>20.87</v>
      </c>
      <c r="F590" s="2">
        <f>VLOOKUP($C590,[1]Data!$A$4:$E$19,4,0)</f>
        <v>412</v>
      </c>
      <c r="G590" s="2">
        <f>VLOOKUP($C590,[1]Data!$A$4:$E$19,5,0)</f>
        <v>14.7</v>
      </c>
    </row>
    <row r="591" spans="1:7" x14ac:dyDescent="0.25">
      <c r="A591">
        <v>1962</v>
      </c>
      <c r="B591">
        <v>20</v>
      </c>
      <c r="C591" s="4" t="s">
        <v>20</v>
      </c>
      <c r="D591" s="2">
        <f>VLOOKUP($C591,[1]Data!$A$4:$E$20,2,0)</f>
        <v>130</v>
      </c>
      <c r="E591" s="2">
        <f>VLOOKUP($C591,[1]Data!$A$4:$E$19,3,0)</f>
        <v>20.87</v>
      </c>
      <c r="F591" s="2">
        <f>VLOOKUP($C591,[1]Data!$A$4:$E$19,4,0)</f>
        <v>412</v>
      </c>
      <c r="G591" s="2">
        <f>VLOOKUP($C591,[1]Data!$A$4:$E$19,5,0)</f>
        <v>14.7</v>
      </c>
    </row>
    <row r="592" spans="1:7" x14ac:dyDescent="0.25">
      <c r="A592">
        <v>1963</v>
      </c>
      <c r="B592">
        <v>20</v>
      </c>
      <c r="C592" s="4" t="s">
        <v>20</v>
      </c>
      <c r="D592" s="2">
        <f>VLOOKUP($C592,[1]Data!$A$4:$E$20,2,0)</f>
        <v>130</v>
      </c>
      <c r="E592" s="2">
        <f>VLOOKUP($C592,[1]Data!$A$4:$E$19,3,0)</f>
        <v>20.87</v>
      </c>
      <c r="F592" s="2">
        <f>VLOOKUP($C592,[1]Data!$A$4:$E$19,4,0)</f>
        <v>412</v>
      </c>
      <c r="G592" s="2">
        <f>VLOOKUP($C592,[1]Data!$A$4:$E$19,5,0)</f>
        <v>14.7</v>
      </c>
    </row>
    <row r="593" spans="1:7" x14ac:dyDescent="0.25">
      <c r="A593">
        <v>1964</v>
      </c>
      <c r="B593">
        <v>20</v>
      </c>
      <c r="C593" s="4" t="s">
        <v>20</v>
      </c>
      <c r="D593" s="2">
        <f>VLOOKUP($C593,[1]Data!$A$4:$E$20,2,0)</f>
        <v>130</v>
      </c>
      <c r="E593" s="2">
        <f>VLOOKUP($C593,[1]Data!$A$4:$E$19,3,0)</f>
        <v>20.87</v>
      </c>
      <c r="F593" s="2">
        <f>VLOOKUP($C593,[1]Data!$A$4:$E$19,4,0)</f>
        <v>412</v>
      </c>
      <c r="G593" s="2">
        <f>VLOOKUP($C593,[1]Data!$A$4:$E$19,5,0)</f>
        <v>14.7</v>
      </c>
    </row>
    <row r="594" spans="1:7" x14ac:dyDescent="0.25">
      <c r="A594">
        <v>1965</v>
      </c>
      <c r="B594">
        <v>20</v>
      </c>
      <c r="C594" s="4" t="s">
        <v>20</v>
      </c>
      <c r="D594" s="2">
        <f>VLOOKUP($C594,[1]Data!$A$4:$E$20,2,0)</f>
        <v>130</v>
      </c>
      <c r="E594" s="2">
        <f>VLOOKUP($C594,[1]Data!$A$4:$E$19,3,0)</f>
        <v>20.87</v>
      </c>
      <c r="F594" s="2">
        <f>VLOOKUP($C594,[1]Data!$A$4:$E$19,4,0)</f>
        <v>412</v>
      </c>
      <c r="G594" s="2">
        <f>VLOOKUP($C594,[1]Data!$A$4:$E$19,5,0)</f>
        <v>14.7</v>
      </c>
    </row>
    <row r="595" spans="1:7" x14ac:dyDescent="0.25">
      <c r="A595">
        <v>1966</v>
      </c>
      <c r="B595">
        <v>20</v>
      </c>
      <c r="C595" s="4" t="s">
        <v>20</v>
      </c>
      <c r="D595" s="2">
        <f>VLOOKUP($C595,[1]Data!$A$4:$E$20,2,0)</f>
        <v>130</v>
      </c>
      <c r="E595" s="2">
        <f>VLOOKUP($C595,[1]Data!$A$4:$E$19,3,0)</f>
        <v>20.87</v>
      </c>
      <c r="F595" s="2">
        <f>VLOOKUP($C595,[1]Data!$A$4:$E$19,4,0)</f>
        <v>412</v>
      </c>
      <c r="G595" s="2">
        <f>VLOOKUP($C595,[1]Data!$A$4:$E$19,5,0)</f>
        <v>14.7</v>
      </c>
    </row>
    <row r="596" spans="1:7" x14ac:dyDescent="0.25">
      <c r="A596">
        <v>1967</v>
      </c>
      <c r="B596">
        <v>20</v>
      </c>
      <c r="C596" s="4" t="s">
        <v>20</v>
      </c>
      <c r="D596" s="2">
        <f>VLOOKUP($C596,[1]Data!$A$4:$E$20,2,0)</f>
        <v>130</v>
      </c>
      <c r="E596" s="2">
        <f>VLOOKUP($C596,[1]Data!$A$4:$E$19,3,0)</f>
        <v>20.87</v>
      </c>
      <c r="F596" s="2">
        <f>VLOOKUP($C596,[1]Data!$A$4:$E$19,4,0)</f>
        <v>412</v>
      </c>
      <c r="G596" s="2">
        <f>VLOOKUP($C596,[1]Data!$A$4:$E$19,5,0)</f>
        <v>14.7</v>
      </c>
    </row>
    <row r="597" spans="1:7" x14ac:dyDescent="0.25">
      <c r="A597">
        <v>1968</v>
      </c>
      <c r="B597">
        <v>20</v>
      </c>
      <c r="C597" s="4" t="s">
        <v>20</v>
      </c>
      <c r="D597" s="2">
        <f>VLOOKUP($C597,[1]Data!$A$4:$E$20,2,0)</f>
        <v>130</v>
      </c>
      <c r="E597" s="2">
        <f>VLOOKUP($C597,[1]Data!$A$4:$E$19,3,0)</f>
        <v>20.87</v>
      </c>
      <c r="F597" s="2">
        <f>VLOOKUP($C597,[1]Data!$A$4:$E$19,4,0)</f>
        <v>412</v>
      </c>
      <c r="G597" s="2">
        <f>VLOOKUP($C597,[1]Data!$A$4:$E$19,5,0)</f>
        <v>14.7</v>
      </c>
    </row>
    <row r="598" spans="1:7" x14ac:dyDescent="0.25">
      <c r="A598">
        <v>1969</v>
      </c>
      <c r="B598">
        <v>20</v>
      </c>
      <c r="C598" s="4" t="s">
        <v>20</v>
      </c>
      <c r="D598" s="2">
        <f>VLOOKUP($C598,[1]Data!$A$4:$E$20,2,0)</f>
        <v>130</v>
      </c>
      <c r="E598" s="2">
        <f>VLOOKUP($C598,[1]Data!$A$4:$E$19,3,0)</f>
        <v>20.87</v>
      </c>
      <c r="F598" s="2">
        <f>VLOOKUP($C598,[1]Data!$A$4:$E$19,4,0)</f>
        <v>412</v>
      </c>
      <c r="G598" s="2">
        <f>VLOOKUP($C598,[1]Data!$A$4:$E$19,5,0)</f>
        <v>14.7</v>
      </c>
    </row>
    <row r="599" spans="1:7" x14ac:dyDescent="0.25">
      <c r="A599">
        <v>1970</v>
      </c>
      <c r="B599">
        <v>20</v>
      </c>
      <c r="C599" s="4" t="s">
        <v>20</v>
      </c>
      <c r="D599" s="2">
        <f>VLOOKUP($C599,[1]Data!$A$4:$E$20,2,0)</f>
        <v>130</v>
      </c>
      <c r="E599" s="2">
        <f>VLOOKUP($C599,[1]Data!$A$4:$E$19,3,0)</f>
        <v>20.87</v>
      </c>
      <c r="F599" s="2">
        <f>VLOOKUP($C599,[1]Data!$A$4:$E$19,4,0)</f>
        <v>412</v>
      </c>
      <c r="G599" s="2">
        <f>VLOOKUP($C599,[1]Data!$A$4:$E$19,5,0)</f>
        <v>14.7</v>
      </c>
    </row>
    <row r="600" spans="1:7" x14ac:dyDescent="0.25">
      <c r="A600">
        <v>1971</v>
      </c>
      <c r="B600">
        <v>20</v>
      </c>
      <c r="C600" s="4" t="s">
        <v>20</v>
      </c>
      <c r="D600" s="2">
        <f>VLOOKUP($C600,[1]Data!$A$4:$E$20,2,0)</f>
        <v>130</v>
      </c>
      <c r="E600" s="2">
        <f>VLOOKUP($C600,[1]Data!$A$4:$E$19,3,0)</f>
        <v>20.87</v>
      </c>
      <c r="F600" s="2">
        <f>VLOOKUP($C600,[1]Data!$A$4:$E$19,4,0)</f>
        <v>412</v>
      </c>
      <c r="G600" s="2">
        <f>VLOOKUP($C600,[1]Data!$A$4:$E$19,5,0)</f>
        <v>14.7</v>
      </c>
    </row>
    <row r="601" spans="1:7" x14ac:dyDescent="0.25">
      <c r="A601">
        <v>1972</v>
      </c>
      <c r="B601">
        <v>20</v>
      </c>
      <c r="C601" s="4" t="s">
        <v>20</v>
      </c>
      <c r="D601" s="2">
        <f>VLOOKUP($C601,[1]Data!$A$4:$E$20,2,0)</f>
        <v>130</v>
      </c>
      <c r="E601" s="2">
        <f>VLOOKUP($C601,[1]Data!$A$4:$E$19,3,0)</f>
        <v>20.87</v>
      </c>
      <c r="F601" s="2">
        <f>VLOOKUP($C601,[1]Data!$A$4:$E$19,4,0)</f>
        <v>412</v>
      </c>
      <c r="G601" s="2">
        <f>VLOOKUP($C601,[1]Data!$A$4:$E$19,5,0)</f>
        <v>14.7</v>
      </c>
    </row>
    <row r="602" spans="1:7" x14ac:dyDescent="0.25">
      <c r="A602">
        <v>1973</v>
      </c>
      <c r="B602">
        <v>20</v>
      </c>
      <c r="C602" s="4" t="s">
        <v>20</v>
      </c>
      <c r="D602" s="2">
        <f>VLOOKUP($C602,[1]Data!$A$4:$E$20,2,0)</f>
        <v>130</v>
      </c>
      <c r="E602" s="2">
        <f>VLOOKUP($C602,[1]Data!$A$4:$E$19,3,0)</f>
        <v>20.87</v>
      </c>
      <c r="F602" s="2">
        <f>VLOOKUP($C602,[1]Data!$A$4:$E$19,4,0)</f>
        <v>412</v>
      </c>
      <c r="G602" s="2">
        <f>VLOOKUP($C602,[1]Data!$A$4:$E$19,5,0)</f>
        <v>14.7</v>
      </c>
    </row>
    <row r="603" spans="1:7" x14ac:dyDescent="0.25">
      <c r="A603">
        <v>1974</v>
      </c>
      <c r="B603">
        <v>20</v>
      </c>
      <c r="C603" s="4" t="s">
        <v>20</v>
      </c>
      <c r="D603" s="2">
        <f>VLOOKUP($C603,[1]Data!$A$4:$E$20,2,0)</f>
        <v>130</v>
      </c>
      <c r="E603" s="2">
        <f>VLOOKUP($C603,[1]Data!$A$4:$E$19,3,0)</f>
        <v>20.87</v>
      </c>
      <c r="F603" s="2">
        <f>VLOOKUP($C603,[1]Data!$A$4:$E$19,4,0)</f>
        <v>412</v>
      </c>
      <c r="G603" s="2">
        <f>VLOOKUP($C603,[1]Data!$A$4:$E$19,5,0)</f>
        <v>14.7</v>
      </c>
    </row>
    <row r="604" spans="1:7" x14ac:dyDescent="0.25">
      <c r="A604">
        <v>1975</v>
      </c>
      <c r="B604">
        <v>20</v>
      </c>
      <c r="C604" s="4" t="s">
        <v>20</v>
      </c>
      <c r="D604" s="2">
        <f>VLOOKUP($C604,[1]Data!$A$4:$E$20,2,0)</f>
        <v>130</v>
      </c>
      <c r="E604" s="2">
        <f>VLOOKUP($C604,[1]Data!$A$4:$E$19,3,0)</f>
        <v>20.87</v>
      </c>
      <c r="F604" s="2">
        <f>VLOOKUP($C604,[1]Data!$A$4:$E$19,4,0)</f>
        <v>412</v>
      </c>
      <c r="G604" s="2">
        <f>VLOOKUP($C604,[1]Data!$A$4:$E$19,5,0)</f>
        <v>14.7</v>
      </c>
    </row>
    <row r="605" spans="1:7" x14ac:dyDescent="0.25">
      <c r="A605">
        <v>1976</v>
      </c>
      <c r="B605">
        <v>20</v>
      </c>
      <c r="C605" s="4" t="s">
        <v>20</v>
      </c>
      <c r="D605" s="2">
        <f>VLOOKUP($C605,[1]Data!$A$4:$E$20,2,0)</f>
        <v>130</v>
      </c>
      <c r="E605" s="2">
        <f>VLOOKUP($C605,[1]Data!$A$4:$E$19,3,0)</f>
        <v>20.87</v>
      </c>
      <c r="F605" s="2">
        <f>VLOOKUP($C605,[1]Data!$A$4:$E$19,4,0)</f>
        <v>412</v>
      </c>
      <c r="G605" s="2">
        <f>VLOOKUP($C605,[1]Data!$A$4:$E$19,5,0)</f>
        <v>14.7</v>
      </c>
    </row>
    <row r="606" spans="1:7" x14ac:dyDescent="0.25">
      <c r="A606">
        <v>1977</v>
      </c>
      <c r="B606">
        <v>20</v>
      </c>
      <c r="C606" s="4" t="s">
        <v>20</v>
      </c>
      <c r="D606" s="2">
        <f>VLOOKUP($C606,[1]Data!$A$4:$E$20,2,0)</f>
        <v>130</v>
      </c>
      <c r="E606" s="2">
        <f>VLOOKUP($C606,[1]Data!$A$4:$E$19,3,0)</f>
        <v>20.87</v>
      </c>
      <c r="F606" s="2">
        <f>VLOOKUP($C606,[1]Data!$A$4:$E$19,4,0)</f>
        <v>412</v>
      </c>
      <c r="G606" s="2">
        <f>VLOOKUP($C606,[1]Data!$A$4:$E$19,5,0)</f>
        <v>14.7</v>
      </c>
    </row>
    <row r="607" spans="1:7" x14ac:dyDescent="0.25">
      <c r="A607">
        <v>1978</v>
      </c>
      <c r="B607">
        <v>20</v>
      </c>
      <c r="C607" s="4" t="s">
        <v>20</v>
      </c>
      <c r="D607" s="2">
        <f>VLOOKUP($C607,[1]Data!$A$4:$E$20,2,0)</f>
        <v>130</v>
      </c>
      <c r="E607" s="2">
        <f>VLOOKUP($C607,[1]Data!$A$4:$E$19,3,0)</f>
        <v>20.87</v>
      </c>
      <c r="F607" s="2">
        <f>VLOOKUP($C607,[1]Data!$A$4:$E$19,4,0)</f>
        <v>412</v>
      </c>
      <c r="G607" s="2">
        <f>VLOOKUP($C607,[1]Data!$A$4:$E$19,5,0)</f>
        <v>14.7</v>
      </c>
    </row>
    <row r="608" spans="1:7" x14ac:dyDescent="0.25">
      <c r="A608">
        <v>1979</v>
      </c>
      <c r="B608">
        <v>20</v>
      </c>
      <c r="C608" s="4" t="s">
        <v>20</v>
      </c>
      <c r="D608" s="2">
        <f>VLOOKUP($C608,[1]Data!$A$4:$E$20,2,0)</f>
        <v>130</v>
      </c>
      <c r="E608" s="2">
        <f>VLOOKUP($C608,[1]Data!$A$4:$E$19,3,0)</f>
        <v>20.87</v>
      </c>
      <c r="F608" s="2">
        <f>VLOOKUP($C608,[1]Data!$A$4:$E$19,4,0)</f>
        <v>412</v>
      </c>
      <c r="G608" s="2">
        <f>VLOOKUP($C608,[1]Data!$A$4:$E$19,5,0)</f>
        <v>14.7</v>
      </c>
    </row>
    <row r="609" spans="1:7" x14ac:dyDescent="0.25">
      <c r="A609">
        <v>1980</v>
      </c>
      <c r="B609">
        <v>20</v>
      </c>
      <c r="C609" s="4" t="s">
        <v>20</v>
      </c>
      <c r="D609" s="2">
        <f>VLOOKUP($C609,[1]Data!$A$4:$E$20,2,0)</f>
        <v>130</v>
      </c>
      <c r="E609" s="2">
        <f>VLOOKUP($C609,[1]Data!$A$4:$E$19,3,0)</f>
        <v>20.87</v>
      </c>
      <c r="F609" s="2">
        <f>VLOOKUP($C609,[1]Data!$A$4:$E$19,4,0)</f>
        <v>412</v>
      </c>
      <c r="G609" s="2">
        <f>VLOOKUP($C609,[1]Data!$A$4:$E$19,5,0)</f>
        <v>14.7</v>
      </c>
    </row>
    <row r="610" spans="1:7" x14ac:dyDescent="0.25">
      <c r="A610">
        <v>1981</v>
      </c>
      <c r="B610">
        <v>20</v>
      </c>
      <c r="C610" s="4" t="s">
        <v>20</v>
      </c>
      <c r="D610" s="2">
        <f>VLOOKUP($C610,[1]Data!$A$4:$E$20,2,0)</f>
        <v>130</v>
      </c>
      <c r="E610" s="2">
        <f>VLOOKUP($C610,[1]Data!$A$4:$E$19,3,0)</f>
        <v>20.87</v>
      </c>
      <c r="F610" s="2">
        <f>VLOOKUP($C610,[1]Data!$A$4:$E$19,4,0)</f>
        <v>412</v>
      </c>
      <c r="G610" s="2">
        <f>VLOOKUP($C610,[1]Data!$A$4:$E$19,5,0)</f>
        <v>14.7</v>
      </c>
    </row>
    <row r="611" spans="1:7" x14ac:dyDescent="0.25">
      <c r="A611">
        <v>1982</v>
      </c>
      <c r="B611">
        <v>20</v>
      </c>
      <c r="C611" s="4" t="s">
        <v>20</v>
      </c>
      <c r="D611" s="2">
        <f>VLOOKUP($C611,[1]Data!$A$4:$E$20,2,0)</f>
        <v>130</v>
      </c>
      <c r="E611" s="2">
        <f>VLOOKUP($C611,[1]Data!$A$4:$E$19,3,0)</f>
        <v>20.87</v>
      </c>
      <c r="F611" s="2">
        <f>VLOOKUP($C611,[1]Data!$A$4:$E$19,4,0)</f>
        <v>412</v>
      </c>
      <c r="G611" s="2">
        <f>VLOOKUP($C611,[1]Data!$A$4:$E$19,5,0)</f>
        <v>14.7</v>
      </c>
    </row>
    <row r="612" spans="1:7" x14ac:dyDescent="0.25">
      <c r="A612">
        <v>1983</v>
      </c>
      <c r="B612">
        <v>20</v>
      </c>
      <c r="C612" s="4" t="s">
        <v>20</v>
      </c>
      <c r="D612" s="2">
        <f>VLOOKUP($C612,[1]Data!$A$4:$E$20,2,0)</f>
        <v>130</v>
      </c>
      <c r="E612" s="2">
        <f>VLOOKUP($C612,[1]Data!$A$4:$E$19,3,0)</f>
        <v>20.87</v>
      </c>
      <c r="F612" s="2">
        <f>VLOOKUP($C612,[1]Data!$A$4:$E$19,4,0)</f>
        <v>412</v>
      </c>
      <c r="G612" s="2">
        <f>VLOOKUP($C612,[1]Data!$A$4:$E$19,5,0)</f>
        <v>14.7</v>
      </c>
    </row>
    <row r="613" spans="1:7" x14ac:dyDescent="0.25">
      <c r="A613">
        <v>1984</v>
      </c>
      <c r="B613">
        <v>20</v>
      </c>
      <c r="C613" s="4" t="s">
        <v>20</v>
      </c>
      <c r="D613" s="2">
        <f>VLOOKUP($C613,[1]Data!$A$4:$E$20,2,0)</f>
        <v>130</v>
      </c>
      <c r="E613" s="2">
        <f>VLOOKUP($C613,[1]Data!$A$4:$E$19,3,0)</f>
        <v>20.87</v>
      </c>
      <c r="F613" s="2">
        <f>VLOOKUP($C613,[1]Data!$A$4:$E$19,4,0)</f>
        <v>412</v>
      </c>
      <c r="G613" s="2">
        <f>VLOOKUP($C613,[1]Data!$A$4:$E$19,5,0)</f>
        <v>14.7</v>
      </c>
    </row>
    <row r="614" spans="1:7" x14ac:dyDescent="0.25">
      <c r="A614">
        <v>1985</v>
      </c>
      <c r="B614">
        <v>20</v>
      </c>
      <c r="C614" s="4" t="s">
        <v>20</v>
      </c>
      <c r="D614" s="2">
        <f>VLOOKUP($C614,[1]Data!$A$4:$E$20,2,0)</f>
        <v>130</v>
      </c>
      <c r="E614" s="2">
        <f>VLOOKUP($C614,[1]Data!$A$4:$E$19,3,0)</f>
        <v>20.87</v>
      </c>
      <c r="F614" s="2">
        <f>VLOOKUP($C614,[1]Data!$A$4:$E$19,4,0)</f>
        <v>412</v>
      </c>
      <c r="G614" s="2">
        <f>VLOOKUP($C614,[1]Data!$A$4:$E$19,5,0)</f>
        <v>14.7</v>
      </c>
    </row>
    <row r="615" spans="1:7" x14ac:dyDescent="0.25">
      <c r="A615">
        <v>1986</v>
      </c>
      <c r="B615">
        <v>20</v>
      </c>
      <c r="C615" s="4" t="s">
        <v>20</v>
      </c>
      <c r="D615" s="2">
        <f>VLOOKUP($C615,[1]Data!$A$4:$E$20,2,0)</f>
        <v>130</v>
      </c>
      <c r="E615" s="2">
        <f>VLOOKUP($C615,[1]Data!$A$4:$E$19,3,0)</f>
        <v>20.87</v>
      </c>
      <c r="F615" s="2">
        <f>VLOOKUP($C615,[1]Data!$A$4:$E$19,4,0)</f>
        <v>412</v>
      </c>
      <c r="G615" s="2">
        <f>VLOOKUP($C615,[1]Data!$A$4:$E$19,5,0)</f>
        <v>14.7</v>
      </c>
    </row>
    <row r="616" spans="1:7" x14ac:dyDescent="0.25">
      <c r="A616">
        <v>1987</v>
      </c>
      <c r="B616">
        <v>20</v>
      </c>
      <c r="C616" s="4" t="s">
        <v>20</v>
      </c>
      <c r="D616" s="2">
        <f>VLOOKUP($C616,[1]Data!$A$4:$E$20,2,0)</f>
        <v>130</v>
      </c>
      <c r="E616" s="2">
        <f>VLOOKUP($C616,[1]Data!$A$4:$E$19,3,0)</f>
        <v>20.87</v>
      </c>
      <c r="F616" s="2">
        <f>VLOOKUP($C616,[1]Data!$A$4:$E$19,4,0)</f>
        <v>412</v>
      </c>
      <c r="G616" s="2">
        <f>VLOOKUP($C616,[1]Data!$A$4:$E$19,5,0)</f>
        <v>14.7</v>
      </c>
    </row>
    <row r="617" spans="1:7" x14ac:dyDescent="0.25">
      <c r="A617">
        <v>1988</v>
      </c>
      <c r="B617">
        <v>20</v>
      </c>
      <c r="C617" s="4" t="s">
        <v>20</v>
      </c>
      <c r="D617" s="2">
        <f>VLOOKUP($C617,[1]Data!$A$4:$E$20,2,0)</f>
        <v>130</v>
      </c>
      <c r="E617" s="2">
        <f>VLOOKUP($C617,[1]Data!$A$4:$E$19,3,0)</f>
        <v>20.87</v>
      </c>
      <c r="F617" s="2">
        <f>VLOOKUP($C617,[1]Data!$A$4:$E$19,4,0)</f>
        <v>412</v>
      </c>
      <c r="G617" s="2">
        <f>VLOOKUP($C617,[1]Data!$A$4:$E$19,5,0)</f>
        <v>14.7</v>
      </c>
    </row>
    <row r="618" spans="1:7" x14ac:dyDescent="0.25">
      <c r="A618">
        <v>1989</v>
      </c>
      <c r="B618">
        <v>20</v>
      </c>
      <c r="C618" s="4" t="s">
        <v>20</v>
      </c>
      <c r="D618" s="2">
        <f>VLOOKUP($C618,[1]Data!$A$4:$E$20,2,0)</f>
        <v>130</v>
      </c>
      <c r="E618" s="2">
        <f>VLOOKUP($C618,[1]Data!$A$4:$E$19,3,0)</f>
        <v>20.87</v>
      </c>
      <c r="F618" s="2">
        <f>VLOOKUP($C618,[1]Data!$A$4:$E$19,4,0)</f>
        <v>412</v>
      </c>
      <c r="G618" s="2">
        <f>VLOOKUP($C618,[1]Data!$A$4:$E$19,5,0)</f>
        <v>14.7</v>
      </c>
    </row>
    <row r="619" spans="1:7" x14ac:dyDescent="0.25">
      <c r="A619">
        <v>1990</v>
      </c>
      <c r="B619">
        <v>20</v>
      </c>
      <c r="C619" s="4" t="s">
        <v>20</v>
      </c>
      <c r="D619" s="2">
        <f>VLOOKUP($C619,[1]Data!$A$4:$E$20,2,0)</f>
        <v>130</v>
      </c>
      <c r="E619" s="2">
        <f>VLOOKUP($C619,[1]Data!$A$4:$E$19,3,0)</f>
        <v>20.87</v>
      </c>
      <c r="F619" s="2">
        <f>VLOOKUP($C619,[1]Data!$A$4:$E$19,4,0)</f>
        <v>412</v>
      </c>
      <c r="G619" s="2">
        <f>VLOOKUP($C619,[1]Data!$A$4:$E$19,5,0)</f>
        <v>14.7</v>
      </c>
    </row>
    <row r="620" spans="1:7" x14ac:dyDescent="0.25">
      <c r="A620">
        <v>1991</v>
      </c>
      <c r="B620">
        <v>20</v>
      </c>
      <c r="C620" s="4" t="s">
        <v>20</v>
      </c>
      <c r="D620" s="2">
        <f>VLOOKUP($C620,[1]Data!$A$4:$E$20,2,0)</f>
        <v>130</v>
      </c>
      <c r="E620" s="2">
        <f>VLOOKUP($C620,[1]Data!$A$4:$E$19,3,0)</f>
        <v>20.87</v>
      </c>
      <c r="F620" s="2">
        <f>VLOOKUP($C620,[1]Data!$A$4:$E$19,4,0)</f>
        <v>412</v>
      </c>
      <c r="G620" s="2">
        <f>VLOOKUP($C620,[1]Data!$A$4:$E$19,5,0)</f>
        <v>14.7</v>
      </c>
    </row>
    <row r="621" spans="1:7" x14ac:dyDescent="0.25">
      <c r="A621">
        <v>1992</v>
      </c>
      <c r="B621">
        <v>20</v>
      </c>
      <c r="C621" s="4" t="s">
        <v>20</v>
      </c>
      <c r="D621" s="2">
        <f>VLOOKUP($C621,[1]Data!$A$4:$E$20,2,0)</f>
        <v>130</v>
      </c>
      <c r="E621" s="2">
        <f>VLOOKUP($C621,[1]Data!$A$4:$E$19,3,0)</f>
        <v>20.87</v>
      </c>
      <c r="F621" s="2">
        <f>VLOOKUP($C621,[1]Data!$A$4:$E$19,4,0)</f>
        <v>412</v>
      </c>
      <c r="G621" s="2">
        <f>VLOOKUP($C621,[1]Data!$A$4:$E$19,5,0)</f>
        <v>14.7</v>
      </c>
    </row>
    <row r="622" spans="1:7" x14ac:dyDescent="0.25">
      <c r="A622">
        <v>1993</v>
      </c>
      <c r="B622">
        <v>20</v>
      </c>
      <c r="C622" s="4" t="s">
        <v>20</v>
      </c>
      <c r="D622" s="2">
        <f>VLOOKUP($C622,[1]Data!$A$4:$E$20,2,0)</f>
        <v>130</v>
      </c>
      <c r="E622" s="2">
        <f>VLOOKUP($C622,[1]Data!$A$4:$E$19,3,0)</f>
        <v>20.87</v>
      </c>
      <c r="F622" s="2">
        <f>VLOOKUP($C622,[1]Data!$A$4:$E$19,4,0)</f>
        <v>412</v>
      </c>
      <c r="G622" s="2">
        <f>VLOOKUP($C622,[1]Data!$A$4:$E$19,5,0)</f>
        <v>14.7</v>
      </c>
    </row>
    <row r="623" spans="1:7" x14ac:dyDescent="0.25">
      <c r="A623">
        <v>1994</v>
      </c>
      <c r="B623">
        <v>20</v>
      </c>
      <c r="C623" s="4" t="s">
        <v>20</v>
      </c>
      <c r="D623" s="2">
        <f>VLOOKUP($C623,[1]Data!$A$4:$E$20,2,0)</f>
        <v>130</v>
      </c>
      <c r="E623" s="2">
        <f>VLOOKUP($C623,[1]Data!$A$4:$E$19,3,0)</f>
        <v>20.87</v>
      </c>
      <c r="F623" s="2">
        <f>VLOOKUP($C623,[1]Data!$A$4:$E$19,4,0)</f>
        <v>412</v>
      </c>
      <c r="G623" s="2">
        <f>VLOOKUP($C623,[1]Data!$A$4:$E$19,5,0)</f>
        <v>14.7</v>
      </c>
    </row>
    <row r="624" spans="1:7" x14ac:dyDescent="0.25">
      <c r="A624">
        <v>1995</v>
      </c>
      <c r="B624">
        <v>20</v>
      </c>
      <c r="C624" s="4" t="s">
        <v>20</v>
      </c>
      <c r="D624" s="2">
        <f>VLOOKUP($C624,[1]Data!$A$4:$E$20,2,0)</f>
        <v>130</v>
      </c>
      <c r="E624" s="2">
        <f>VLOOKUP($C624,[1]Data!$A$4:$E$19,3,0)</f>
        <v>20.87</v>
      </c>
      <c r="F624" s="2">
        <f>VLOOKUP($C624,[1]Data!$A$4:$E$19,4,0)</f>
        <v>412</v>
      </c>
      <c r="G624" s="2">
        <f>VLOOKUP($C624,[1]Data!$A$4:$E$19,5,0)</f>
        <v>14.7</v>
      </c>
    </row>
    <row r="625" spans="1:7" x14ac:dyDescent="0.25">
      <c r="A625">
        <v>1996</v>
      </c>
      <c r="B625">
        <v>20</v>
      </c>
      <c r="C625" s="4" t="s">
        <v>20</v>
      </c>
      <c r="D625" s="2">
        <f>VLOOKUP($C625,[1]Data!$A$4:$E$20,2,0)</f>
        <v>130</v>
      </c>
      <c r="E625" s="2">
        <f>VLOOKUP($C625,[1]Data!$A$4:$E$19,3,0)</f>
        <v>20.87</v>
      </c>
      <c r="F625" s="2">
        <f>VLOOKUP($C625,[1]Data!$A$4:$E$19,4,0)</f>
        <v>412</v>
      </c>
      <c r="G625" s="2">
        <f>VLOOKUP($C625,[1]Data!$A$4:$E$19,5,0)</f>
        <v>14.7</v>
      </c>
    </row>
    <row r="626" spans="1:7" x14ac:dyDescent="0.25">
      <c r="A626">
        <v>1997</v>
      </c>
      <c r="B626">
        <v>20</v>
      </c>
      <c r="C626" s="4" t="s">
        <v>20</v>
      </c>
      <c r="D626" s="2">
        <f>VLOOKUP($C626,[1]Data!$A$4:$E$20,2,0)</f>
        <v>130</v>
      </c>
      <c r="E626" s="2">
        <f>VLOOKUP($C626,[1]Data!$A$4:$E$19,3,0)</f>
        <v>20.87</v>
      </c>
      <c r="F626" s="2">
        <f>VLOOKUP($C626,[1]Data!$A$4:$E$19,4,0)</f>
        <v>412</v>
      </c>
      <c r="G626" s="2">
        <f>VLOOKUP($C626,[1]Data!$A$4:$E$19,5,0)</f>
        <v>14.7</v>
      </c>
    </row>
    <row r="627" spans="1:7" x14ac:dyDescent="0.25">
      <c r="A627">
        <v>1998</v>
      </c>
      <c r="B627">
        <v>20</v>
      </c>
      <c r="C627" s="4" t="s">
        <v>20</v>
      </c>
      <c r="D627" s="2">
        <f>VLOOKUP($C627,[1]Data!$A$4:$E$20,2,0)</f>
        <v>130</v>
      </c>
      <c r="E627" s="2">
        <f>VLOOKUP($C627,[1]Data!$A$4:$E$19,3,0)</f>
        <v>20.87</v>
      </c>
      <c r="F627" s="2">
        <f>VLOOKUP($C627,[1]Data!$A$4:$E$19,4,0)</f>
        <v>412</v>
      </c>
      <c r="G627" s="2">
        <f>VLOOKUP($C627,[1]Data!$A$4:$E$19,5,0)</f>
        <v>14.7</v>
      </c>
    </row>
    <row r="628" spans="1:7" x14ac:dyDescent="0.25">
      <c r="A628">
        <v>1999</v>
      </c>
      <c r="B628">
        <v>20</v>
      </c>
      <c r="C628" s="4" t="s">
        <v>20</v>
      </c>
      <c r="D628" s="2">
        <f>VLOOKUP($C628,[1]Data!$A$4:$E$20,2,0)</f>
        <v>130</v>
      </c>
      <c r="E628" s="2">
        <f>VLOOKUP($C628,[1]Data!$A$4:$E$19,3,0)</f>
        <v>20.87</v>
      </c>
      <c r="F628" s="2">
        <f>VLOOKUP($C628,[1]Data!$A$4:$E$19,4,0)</f>
        <v>412</v>
      </c>
      <c r="G628" s="2">
        <f>VLOOKUP($C628,[1]Data!$A$4:$E$19,5,0)</f>
        <v>14.7</v>
      </c>
    </row>
    <row r="629" spans="1:7" x14ac:dyDescent="0.25">
      <c r="A629">
        <v>2000</v>
      </c>
      <c r="B629">
        <v>20</v>
      </c>
      <c r="C629" s="4" t="s">
        <v>20</v>
      </c>
      <c r="D629" s="2">
        <f>VLOOKUP($C629,[1]Data!$A$4:$E$20,2,0)</f>
        <v>130</v>
      </c>
      <c r="E629" s="2">
        <f>VLOOKUP($C629,[1]Data!$A$4:$E$19,3,0)</f>
        <v>20.87</v>
      </c>
      <c r="F629" s="2">
        <f>VLOOKUP($C629,[1]Data!$A$4:$E$19,4,0)</f>
        <v>412</v>
      </c>
      <c r="G629" s="2">
        <f>VLOOKUP($C629,[1]Data!$A$4:$E$19,5,0)</f>
        <v>14.7</v>
      </c>
    </row>
    <row r="630" spans="1:7" x14ac:dyDescent="0.25">
      <c r="A630">
        <v>2001</v>
      </c>
      <c r="B630">
        <v>20</v>
      </c>
      <c r="C630" s="4" t="s">
        <v>20</v>
      </c>
      <c r="D630" s="2">
        <f>VLOOKUP($C630,[1]Data!$A$4:$E$20,2,0)</f>
        <v>130</v>
      </c>
      <c r="E630" s="2">
        <f>VLOOKUP($C630,[1]Data!$A$4:$E$19,3,0)</f>
        <v>20.87</v>
      </c>
      <c r="F630" s="2">
        <f>VLOOKUP($C630,[1]Data!$A$4:$E$19,4,0)</f>
        <v>412</v>
      </c>
      <c r="G630" s="2">
        <f>VLOOKUP($C630,[1]Data!$A$4:$E$19,5,0)</f>
        <v>14.7</v>
      </c>
    </row>
    <row r="631" spans="1:7" x14ac:dyDescent="0.25">
      <c r="A631">
        <v>2002</v>
      </c>
      <c r="B631">
        <v>20</v>
      </c>
      <c r="C631" s="4" t="s">
        <v>20</v>
      </c>
      <c r="D631" s="2">
        <f>VLOOKUP($C631,[1]Data!$A$4:$E$20,2,0)</f>
        <v>130</v>
      </c>
      <c r="E631" s="2">
        <f>VLOOKUP($C631,[1]Data!$A$4:$E$19,3,0)</f>
        <v>20.87</v>
      </c>
      <c r="F631" s="2">
        <f>VLOOKUP($C631,[1]Data!$A$4:$E$19,4,0)</f>
        <v>412</v>
      </c>
      <c r="G631" s="2">
        <f>VLOOKUP($C631,[1]Data!$A$4:$E$19,5,0)</f>
        <v>14.7</v>
      </c>
    </row>
    <row r="632" spans="1:7" x14ac:dyDescent="0.25">
      <c r="A632">
        <v>1961</v>
      </c>
      <c r="B632">
        <v>21</v>
      </c>
      <c r="C632" s="4" t="s">
        <v>21</v>
      </c>
      <c r="D632" s="2">
        <f>VLOOKUP($C632,[1]Data!$A$4:$E$20,2,0)</f>
        <v>95</v>
      </c>
      <c r="E632" s="2">
        <f>VLOOKUP($C632,[1]Data!$A$4:$E$19,3,0)</f>
        <v>34.46</v>
      </c>
      <c r="F632" s="2">
        <f>VLOOKUP($C632,[1]Data!$A$4:$E$19,4,0)</f>
        <v>429</v>
      </c>
      <c r="G632" s="2">
        <f>VLOOKUP($C632,[1]Data!$A$4:$E$19,5,0)</f>
        <v>26.4</v>
      </c>
    </row>
    <row r="633" spans="1:7" x14ac:dyDescent="0.25">
      <c r="A633">
        <v>1962</v>
      </c>
      <c r="B633">
        <v>21</v>
      </c>
      <c r="C633" s="4" t="s">
        <v>21</v>
      </c>
      <c r="D633" s="2">
        <f>VLOOKUP($C633,[1]Data!$A$4:$E$20,2,0)</f>
        <v>95</v>
      </c>
      <c r="E633" s="2">
        <f>VLOOKUP($C633,[1]Data!$A$4:$E$19,3,0)</f>
        <v>34.46</v>
      </c>
      <c r="F633" s="2">
        <f>VLOOKUP($C633,[1]Data!$A$4:$E$19,4,0)</f>
        <v>429</v>
      </c>
      <c r="G633" s="2">
        <f>VLOOKUP($C633,[1]Data!$A$4:$E$19,5,0)</f>
        <v>26.4</v>
      </c>
    </row>
    <row r="634" spans="1:7" x14ac:dyDescent="0.25">
      <c r="A634">
        <v>1963</v>
      </c>
      <c r="B634">
        <v>21</v>
      </c>
      <c r="C634" s="4" t="s">
        <v>21</v>
      </c>
      <c r="D634" s="2">
        <f>VLOOKUP($C634,[1]Data!$A$4:$E$20,2,0)</f>
        <v>95</v>
      </c>
      <c r="E634" s="2">
        <f>VLOOKUP($C634,[1]Data!$A$4:$E$19,3,0)</f>
        <v>34.46</v>
      </c>
      <c r="F634" s="2">
        <f>VLOOKUP($C634,[1]Data!$A$4:$E$19,4,0)</f>
        <v>429</v>
      </c>
      <c r="G634" s="2">
        <f>VLOOKUP($C634,[1]Data!$A$4:$E$19,5,0)</f>
        <v>26.4</v>
      </c>
    </row>
    <row r="635" spans="1:7" x14ac:dyDescent="0.25">
      <c r="A635">
        <v>1964</v>
      </c>
      <c r="B635">
        <v>21</v>
      </c>
      <c r="C635" s="4" t="s">
        <v>21</v>
      </c>
      <c r="D635" s="2">
        <f>VLOOKUP($C635,[1]Data!$A$4:$E$20,2,0)</f>
        <v>95</v>
      </c>
      <c r="E635" s="2">
        <f>VLOOKUP($C635,[1]Data!$A$4:$E$19,3,0)</f>
        <v>34.46</v>
      </c>
      <c r="F635" s="2">
        <f>VLOOKUP($C635,[1]Data!$A$4:$E$19,4,0)</f>
        <v>429</v>
      </c>
      <c r="G635" s="2">
        <f>VLOOKUP($C635,[1]Data!$A$4:$E$19,5,0)</f>
        <v>26.4</v>
      </c>
    </row>
    <row r="636" spans="1:7" x14ac:dyDescent="0.25">
      <c r="A636">
        <v>1965</v>
      </c>
      <c r="B636">
        <v>21</v>
      </c>
      <c r="C636" s="4" t="s">
        <v>21</v>
      </c>
      <c r="D636" s="2">
        <f>VLOOKUP($C636,[1]Data!$A$4:$E$20,2,0)</f>
        <v>95</v>
      </c>
      <c r="E636" s="2">
        <f>VLOOKUP($C636,[1]Data!$A$4:$E$19,3,0)</f>
        <v>34.46</v>
      </c>
      <c r="F636" s="2">
        <f>VLOOKUP($C636,[1]Data!$A$4:$E$19,4,0)</f>
        <v>429</v>
      </c>
      <c r="G636" s="2">
        <f>VLOOKUP($C636,[1]Data!$A$4:$E$19,5,0)</f>
        <v>26.4</v>
      </c>
    </row>
    <row r="637" spans="1:7" x14ac:dyDescent="0.25">
      <c r="A637">
        <v>1966</v>
      </c>
      <c r="B637">
        <v>21</v>
      </c>
      <c r="C637" s="4" t="s">
        <v>21</v>
      </c>
      <c r="D637" s="2">
        <f>VLOOKUP($C637,[1]Data!$A$4:$E$20,2,0)</f>
        <v>95</v>
      </c>
      <c r="E637" s="2">
        <f>VLOOKUP($C637,[1]Data!$A$4:$E$19,3,0)</f>
        <v>34.46</v>
      </c>
      <c r="F637" s="2">
        <f>VLOOKUP($C637,[1]Data!$A$4:$E$19,4,0)</f>
        <v>429</v>
      </c>
      <c r="G637" s="2">
        <f>VLOOKUP($C637,[1]Data!$A$4:$E$19,5,0)</f>
        <v>26.4</v>
      </c>
    </row>
    <row r="638" spans="1:7" x14ac:dyDescent="0.25">
      <c r="A638">
        <v>1967</v>
      </c>
      <c r="B638">
        <v>21</v>
      </c>
      <c r="C638" s="4" t="s">
        <v>21</v>
      </c>
      <c r="D638" s="2">
        <f>VLOOKUP($C638,[1]Data!$A$4:$E$20,2,0)</f>
        <v>95</v>
      </c>
      <c r="E638" s="2">
        <f>VLOOKUP($C638,[1]Data!$A$4:$E$19,3,0)</f>
        <v>34.46</v>
      </c>
      <c r="F638" s="2">
        <f>VLOOKUP($C638,[1]Data!$A$4:$E$19,4,0)</f>
        <v>429</v>
      </c>
      <c r="G638" s="2">
        <f>VLOOKUP($C638,[1]Data!$A$4:$E$19,5,0)</f>
        <v>26.4</v>
      </c>
    </row>
    <row r="639" spans="1:7" x14ac:dyDescent="0.25">
      <c r="A639">
        <v>1968</v>
      </c>
      <c r="B639">
        <v>21</v>
      </c>
      <c r="C639" s="4" t="s">
        <v>21</v>
      </c>
      <c r="D639" s="2">
        <f>VLOOKUP($C639,[1]Data!$A$4:$E$20,2,0)</f>
        <v>95</v>
      </c>
      <c r="E639" s="2">
        <f>VLOOKUP($C639,[1]Data!$A$4:$E$19,3,0)</f>
        <v>34.46</v>
      </c>
      <c r="F639" s="2">
        <f>VLOOKUP($C639,[1]Data!$A$4:$E$19,4,0)</f>
        <v>429</v>
      </c>
      <c r="G639" s="2">
        <f>VLOOKUP($C639,[1]Data!$A$4:$E$19,5,0)</f>
        <v>26.4</v>
      </c>
    </row>
    <row r="640" spans="1:7" x14ac:dyDescent="0.25">
      <c r="A640">
        <v>1969</v>
      </c>
      <c r="B640">
        <v>21</v>
      </c>
      <c r="C640" s="4" t="s">
        <v>21</v>
      </c>
      <c r="D640" s="2">
        <f>VLOOKUP($C640,[1]Data!$A$4:$E$20,2,0)</f>
        <v>95</v>
      </c>
      <c r="E640" s="2">
        <f>VLOOKUP($C640,[1]Data!$A$4:$E$19,3,0)</f>
        <v>34.46</v>
      </c>
      <c r="F640" s="2">
        <f>VLOOKUP($C640,[1]Data!$A$4:$E$19,4,0)</f>
        <v>429</v>
      </c>
      <c r="G640" s="2">
        <f>VLOOKUP($C640,[1]Data!$A$4:$E$19,5,0)</f>
        <v>26.4</v>
      </c>
    </row>
    <row r="641" spans="1:7" x14ac:dyDescent="0.25">
      <c r="A641">
        <v>1970</v>
      </c>
      <c r="B641">
        <v>21</v>
      </c>
      <c r="C641" s="4" t="s">
        <v>21</v>
      </c>
      <c r="D641" s="2">
        <f>VLOOKUP($C641,[1]Data!$A$4:$E$20,2,0)</f>
        <v>95</v>
      </c>
      <c r="E641" s="2">
        <f>VLOOKUP($C641,[1]Data!$A$4:$E$19,3,0)</f>
        <v>34.46</v>
      </c>
      <c r="F641" s="2">
        <f>VLOOKUP($C641,[1]Data!$A$4:$E$19,4,0)</f>
        <v>429</v>
      </c>
      <c r="G641" s="2">
        <f>VLOOKUP($C641,[1]Data!$A$4:$E$19,5,0)</f>
        <v>26.4</v>
      </c>
    </row>
    <row r="642" spans="1:7" x14ac:dyDescent="0.25">
      <c r="A642">
        <v>1971</v>
      </c>
      <c r="B642">
        <v>21</v>
      </c>
      <c r="C642" s="4" t="s">
        <v>21</v>
      </c>
      <c r="D642" s="2">
        <f>VLOOKUP($C642,[1]Data!$A$4:$E$20,2,0)</f>
        <v>95</v>
      </c>
      <c r="E642" s="2">
        <f>VLOOKUP($C642,[1]Data!$A$4:$E$19,3,0)</f>
        <v>34.46</v>
      </c>
      <c r="F642" s="2">
        <f>VLOOKUP($C642,[1]Data!$A$4:$E$19,4,0)</f>
        <v>429</v>
      </c>
      <c r="G642" s="2">
        <f>VLOOKUP($C642,[1]Data!$A$4:$E$19,5,0)</f>
        <v>26.4</v>
      </c>
    </row>
    <row r="643" spans="1:7" x14ac:dyDescent="0.25">
      <c r="A643">
        <v>1972</v>
      </c>
      <c r="B643">
        <v>21</v>
      </c>
      <c r="C643" s="4" t="s">
        <v>21</v>
      </c>
      <c r="D643" s="2">
        <f>VLOOKUP($C643,[1]Data!$A$4:$E$20,2,0)</f>
        <v>95</v>
      </c>
      <c r="E643" s="2">
        <f>VLOOKUP($C643,[1]Data!$A$4:$E$19,3,0)</f>
        <v>34.46</v>
      </c>
      <c r="F643" s="2">
        <f>VLOOKUP($C643,[1]Data!$A$4:$E$19,4,0)</f>
        <v>429</v>
      </c>
      <c r="G643" s="2">
        <f>VLOOKUP($C643,[1]Data!$A$4:$E$19,5,0)</f>
        <v>26.4</v>
      </c>
    </row>
    <row r="644" spans="1:7" x14ac:dyDescent="0.25">
      <c r="A644">
        <v>1973</v>
      </c>
      <c r="B644">
        <v>21</v>
      </c>
      <c r="C644" s="4" t="s">
        <v>21</v>
      </c>
      <c r="D644" s="2">
        <f>VLOOKUP($C644,[1]Data!$A$4:$E$20,2,0)</f>
        <v>95</v>
      </c>
      <c r="E644" s="2">
        <f>VLOOKUP($C644,[1]Data!$A$4:$E$19,3,0)</f>
        <v>34.46</v>
      </c>
      <c r="F644" s="2">
        <f>VLOOKUP($C644,[1]Data!$A$4:$E$19,4,0)</f>
        <v>429</v>
      </c>
      <c r="G644" s="2">
        <f>VLOOKUP($C644,[1]Data!$A$4:$E$19,5,0)</f>
        <v>26.4</v>
      </c>
    </row>
    <row r="645" spans="1:7" x14ac:dyDescent="0.25">
      <c r="A645">
        <v>1974</v>
      </c>
      <c r="B645">
        <v>21</v>
      </c>
      <c r="C645" s="4" t="s">
        <v>21</v>
      </c>
      <c r="D645" s="2">
        <f>VLOOKUP($C645,[1]Data!$A$4:$E$20,2,0)</f>
        <v>95</v>
      </c>
      <c r="E645" s="2">
        <f>VLOOKUP($C645,[1]Data!$A$4:$E$19,3,0)</f>
        <v>34.46</v>
      </c>
      <c r="F645" s="2">
        <f>VLOOKUP($C645,[1]Data!$A$4:$E$19,4,0)</f>
        <v>429</v>
      </c>
      <c r="G645" s="2">
        <f>VLOOKUP($C645,[1]Data!$A$4:$E$19,5,0)</f>
        <v>26.4</v>
      </c>
    </row>
    <row r="646" spans="1:7" x14ac:dyDescent="0.25">
      <c r="A646">
        <v>1975</v>
      </c>
      <c r="B646">
        <v>21</v>
      </c>
      <c r="C646" s="4" t="s">
        <v>21</v>
      </c>
      <c r="D646" s="2">
        <f>VLOOKUP($C646,[1]Data!$A$4:$E$20,2,0)</f>
        <v>95</v>
      </c>
      <c r="E646" s="2">
        <f>VLOOKUP($C646,[1]Data!$A$4:$E$19,3,0)</f>
        <v>34.46</v>
      </c>
      <c r="F646" s="2">
        <f>VLOOKUP($C646,[1]Data!$A$4:$E$19,4,0)</f>
        <v>429</v>
      </c>
      <c r="G646" s="2">
        <f>VLOOKUP($C646,[1]Data!$A$4:$E$19,5,0)</f>
        <v>26.4</v>
      </c>
    </row>
    <row r="647" spans="1:7" x14ac:dyDescent="0.25">
      <c r="A647">
        <v>1976</v>
      </c>
      <c r="B647">
        <v>21</v>
      </c>
      <c r="C647" s="4" t="s">
        <v>21</v>
      </c>
      <c r="D647" s="2">
        <f>VLOOKUP($C647,[1]Data!$A$4:$E$20,2,0)</f>
        <v>95</v>
      </c>
      <c r="E647" s="2">
        <f>VLOOKUP($C647,[1]Data!$A$4:$E$19,3,0)</f>
        <v>34.46</v>
      </c>
      <c r="F647" s="2">
        <f>VLOOKUP($C647,[1]Data!$A$4:$E$19,4,0)</f>
        <v>429</v>
      </c>
      <c r="G647" s="2">
        <f>VLOOKUP($C647,[1]Data!$A$4:$E$19,5,0)</f>
        <v>26.4</v>
      </c>
    </row>
    <row r="648" spans="1:7" x14ac:dyDescent="0.25">
      <c r="A648">
        <v>1977</v>
      </c>
      <c r="B648">
        <v>21</v>
      </c>
      <c r="C648" s="4" t="s">
        <v>21</v>
      </c>
      <c r="D648" s="2">
        <f>VLOOKUP($C648,[1]Data!$A$4:$E$20,2,0)</f>
        <v>95</v>
      </c>
      <c r="E648" s="2">
        <f>VLOOKUP($C648,[1]Data!$A$4:$E$19,3,0)</f>
        <v>34.46</v>
      </c>
      <c r="F648" s="2">
        <f>VLOOKUP($C648,[1]Data!$A$4:$E$19,4,0)</f>
        <v>429</v>
      </c>
      <c r="G648" s="2">
        <f>VLOOKUP($C648,[1]Data!$A$4:$E$19,5,0)</f>
        <v>26.4</v>
      </c>
    </row>
    <row r="649" spans="1:7" x14ac:dyDescent="0.25">
      <c r="A649">
        <v>1978</v>
      </c>
      <c r="B649">
        <v>21</v>
      </c>
      <c r="C649" s="4" t="s">
        <v>21</v>
      </c>
      <c r="D649" s="2">
        <f>VLOOKUP($C649,[1]Data!$A$4:$E$20,2,0)</f>
        <v>95</v>
      </c>
      <c r="E649" s="2">
        <f>VLOOKUP($C649,[1]Data!$A$4:$E$19,3,0)</f>
        <v>34.46</v>
      </c>
      <c r="F649" s="2">
        <f>VLOOKUP($C649,[1]Data!$A$4:$E$19,4,0)</f>
        <v>429</v>
      </c>
      <c r="G649" s="2">
        <f>VLOOKUP($C649,[1]Data!$A$4:$E$19,5,0)</f>
        <v>26.4</v>
      </c>
    </row>
    <row r="650" spans="1:7" x14ac:dyDescent="0.25">
      <c r="A650">
        <v>1979</v>
      </c>
      <c r="B650">
        <v>21</v>
      </c>
      <c r="C650" s="4" t="s">
        <v>21</v>
      </c>
      <c r="D650" s="2">
        <f>VLOOKUP($C650,[1]Data!$A$4:$E$20,2,0)</f>
        <v>95</v>
      </c>
      <c r="E650" s="2">
        <f>VLOOKUP($C650,[1]Data!$A$4:$E$19,3,0)</f>
        <v>34.46</v>
      </c>
      <c r="F650" s="2">
        <f>VLOOKUP($C650,[1]Data!$A$4:$E$19,4,0)</f>
        <v>429</v>
      </c>
      <c r="G650" s="2">
        <f>VLOOKUP($C650,[1]Data!$A$4:$E$19,5,0)</f>
        <v>26.4</v>
      </c>
    </row>
    <row r="651" spans="1:7" x14ac:dyDescent="0.25">
      <c r="A651">
        <v>1980</v>
      </c>
      <c r="B651">
        <v>21</v>
      </c>
      <c r="C651" s="4" t="s">
        <v>21</v>
      </c>
      <c r="D651" s="2">
        <f>VLOOKUP($C651,[1]Data!$A$4:$E$20,2,0)</f>
        <v>95</v>
      </c>
      <c r="E651" s="2">
        <f>VLOOKUP($C651,[1]Data!$A$4:$E$19,3,0)</f>
        <v>34.46</v>
      </c>
      <c r="F651" s="2">
        <f>VLOOKUP($C651,[1]Data!$A$4:$E$19,4,0)</f>
        <v>429</v>
      </c>
      <c r="G651" s="2">
        <f>VLOOKUP($C651,[1]Data!$A$4:$E$19,5,0)</f>
        <v>26.4</v>
      </c>
    </row>
    <row r="652" spans="1:7" x14ac:dyDescent="0.25">
      <c r="A652">
        <v>1981</v>
      </c>
      <c r="B652">
        <v>21</v>
      </c>
      <c r="C652" s="4" t="s">
        <v>21</v>
      </c>
      <c r="D652" s="2">
        <f>VLOOKUP($C652,[1]Data!$A$4:$E$20,2,0)</f>
        <v>95</v>
      </c>
      <c r="E652" s="2">
        <f>VLOOKUP($C652,[1]Data!$A$4:$E$19,3,0)</f>
        <v>34.46</v>
      </c>
      <c r="F652" s="2">
        <f>VLOOKUP($C652,[1]Data!$A$4:$E$19,4,0)</f>
        <v>429</v>
      </c>
      <c r="G652" s="2">
        <f>VLOOKUP($C652,[1]Data!$A$4:$E$19,5,0)</f>
        <v>26.4</v>
      </c>
    </row>
    <row r="653" spans="1:7" x14ac:dyDescent="0.25">
      <c r="A653">
        <v>1982</v>
      </c>
      <c r="B653">
        <v>21</v>
      </c>
      <c r="C653" s="4" t="s">
        <v>21</v>
      </c>
      <c r="D653" s="2">
        <f>VLOOKUP($C653,[1]Data!$A$4:$E$20,2,0)</f>
        <v>95</v>
      </c>
      <c r="E653" s="2">
        <f>VLOOKUP($C653,[1]Data!$A$4:$E$19,3,0)</f>
        <v>34.46</v>
      </c>
      <c r="F653" s="2">
        <f>VLOOKUP($C653,[1]Data!$A$4:$E$19,4,0)</f>
        <v>429</v>
      </c>
      <c r="G653" s="2">
        <f>VLOOKUP($C653,[1]Data!$A$4:$E$19,5,0)</f>
        <v>26.4</v>
      </c>
    </row>
    <row r="654" spans="1:7" x14ac:dyDescent="0.25">
      <c r="A654">
        <v>1983</v>
      </c>
      <c r="B654">
        <v>21</v>
      </c>
      <c r="C654" s="4" t="s">
        <v>21</v>
      </c>
      <c r="D654" s="2">
        <f>VLOOKUP($C654,[1]Data!$A$4:$E$20,2,0)</f>
        <v>95</v>
      </c>
      <c r="E654" s="2">
        <f>VLOOKUP($C654,[1]Data!$A$4:$E$19,3,0)</f>
        <v>34.46</v>
      </c>
      <c r="F654" s="2">
        <f>VLOOKUP($C654,[1]Data!$A$4:$E$19,4,0)</f>
        <v>429</v>
      </c>
      <c r="G654" s="2">
        <f>VLOOKUP($C654,[1]Data!$A$4:$E$19,5,0)</f>
        <v>26.4</v>
      </c>
    </row>
    <row r="655" spans="1:7" x14ac:dyDescent="0.25">
      <c r="A655">
        <v>1984</v>
      </c>
      <c r="B655">
        <v>21</v>
      </c>
      <c r="C655" s="4" t="s">
        <v>21</v>
      </c>
      <c r="D655" s="2">
        <f>VLOOKUP($C655,[1]Data!$A$4:$E$20,2,0)</f>
        <v>95</v>
      </c>
      <c r="E655" s="2">
        <f>VLOOKUP($C655,[1]Data!$A$4:$E$19,3,0)</f>
        <v>34.46</v>
      </c>
      <c r="F655" s="2">
        <f>VLOOKUP($C655,[1]Data!$A$4:$E$19,4,0)</f>
        <v>429</v>
      </c>
      <c r="G655" s="2">
        <f>VLOOKUP($C655,[1]Data!$A$4:$E$19,5,0)</f>
        <v>26.4</v>
      </c>
    </row>
    <row r="656" spans="1:7" x14ac:dyDescent="0.25">
      <c r="A656">
        <v>1985</v>
      </c>
      <c r="B656">
        <v>21</v>
      </c>
      <c r="C656" s="4" t="s">
        <v>21</v>
      </c>
      <c r="D656" s="2">
        <f>VLOOKUP($C656,[1]Data!$A$4:$E$20,2,0)</f>
        <v>95</v>
      </c>
      <c r="E656" s="2">
        <f>VLOOKUP($C656,[1]Data!$A$4:$E$19,3,0)</f>
        <v>34.46</v>
      </c>
      <c r="F656" s="2">
        <f>VLOOKUP($C656,[1]Data!$A$4:$E$19,4,0)</f>
        <v>429</v>
      </c>
      <c r="G656" s="2">
        <f>VLOOKUP($C656,[1]Data!$A$4:$E$19,5,0)</f>
        <v>26.4</v>
      </c>
    </row>
    <row r="657" spans="1:7" x14ac:dyDescent="0.25">
      <c r="A657">
        <v>1986</v>
      </c>
      <c r="B657">
        <v>21</v>
      </c>
      <c r="C657" s="4" t="s">
        <v>21</v>
      </c>
      <c r="D657" s="2">
        <f>VLOOKUP($C657,[1]Data!$A$4:$E$20,2,0)</f>
        <v>95</v>
      </c>
      <c r="E657" s="2">
        <f>VLOOKUP($C657,[1]Data!$A$4:$E$19,3,0)</f>
        <v>34.46</v>
      </c>
      <c r="F657" s="2">
        <f>VLOOKUP($C657,[1]Data!$A$4:$E$19,4,0)</f>
        <v>429</v>
      </c>
      <c r="G657" s="2">
        <f>VLOOKUP($C657,[1]Data!$A$4:$E$19,5,0)</f>
        <v>26.4</v>
      </c>
    </row>
    <row r="658" spans="1:7" x14ac:dyDescent="0.25">
      <c r="A658">
        <v>1987</v>
      </c>
      <c r="B658">
        <v>21</v>
      </c>
      <c r="C658" s="4" t="s">
        <v>21</v>
      </c>
      <c r="D658" s="2">
        <f>VLOOKUP($C658,[1]Data!$A$4:$E$20,2,0)</f>
        <v>95</v>
      </c>
      <c r="E658" s="2">
        <f>VLOOKUP($C658,[1]Data!$A$4:$E$19,3,0)</f>
        <v>34.46</v>
      </c>
      <c r="F658" s="2">
        <f>VLOOKUP($C658,[1]Data!$A$4:$E$19,4,0)</f>
        <v>429</v>
      </c>
      <c r="G658" s="2">
        <f>VLOOKUP($C658,[1]Data!$A$4:$E$19,5,0)</f>
        <v>26.4</v>
      </c>
    </row>
    <row r="659" spans="1:7" x14ac:dyDescent="0.25">
      <c r="A659">
        <v>1988</v>
      </c>
      <c r="B659">
        <v>21</v>
      </c>
      <c r="C659" s="4" t="s">
        <v>21</v>
      </c>
      <c r="D659" s="2">
        <f>VLOOKUP($C659,[1]Data!$A$4:$E$20,2,0)</f>
        <v>95</v>
      </c>
      <c r="E659" s="2">
        <f>VLOOKUP($C659,[1]Data!$A$4:$E$19,3,0)</f>
        <v>34.46</v>
      </c>
      <c r="F659" s="2">
        <f>VLOOKUP($C659,[1]Data!$A$4:$E$19,4,0)</f>
        <v>429</v>
      </c>
      <c r="G659" s="2">
        <f>VLOOKUP($C659,[1]Data!$A$4:$E$19,5,0)</f>
        <v>26.4</v>
      </c>
    </row>
    <row r="660" spans="1:7" x14ac:dyDescent="0.25">
      <c r="A660">
        <v>1989</v>
      </c>
      <c r="B660">
        <v>21</v>
      </c>
      <c r="C660" s="4" t="s">
        <v>21</v>
      </c>
      <c r="D660" s="2">
        <f>VLOOKUP($C660,[1]Data!$A$4:$E$20,2,0)</f>
        <v>95</v>
      </c>
      <c r="E660" s="2">
        <f>VLOOKUP($C660,[1]Data!$A$4:$E$19,3,0)</f>
        <v>34.46</v>
      </c>
      <c r="F660" s="2">
        <f>VLOOKUP($C660,[1]Data!$A$4:$E$19,4,0)</f>
        <v>429</v>
      </c>
      <c r="G660" s="2">
        <f>VLOOKUP($C660,[1]Data!$A$4:$E$19,5,0)</f>
        <v>26.4</v>
      </c>
    </row>
    <row r="661" spans="1:7" x14ac:dyDescent="0.25">
      <c r="A661">
        <v>1990</v>
      </c>
      <c r="B661">
        <v>21</v>
      </c>
      <c r="C661" s="4" t="s">
        <v>21</v>
      </c>
      <c r="D661" s="2">
        <f>VLOOKUP($C661,[1]Data!$A$4:$E$20,2,0)</f>
        <v>95</v>
      </c>
      <c r="E661" s="2">
        <f>VLOOKUP($C661,[1]Data!$A$4:$E$19,3,0)</f>
        <v>34.46</v>
      </c>
      <c r="F661" s="2">
        <f>VLOOKUP($C661,[1]Data!$A$4:$E$19,4,0)</f>
        <v>429</v>
      </c>
      <c r="G661" s="2">
        <f>VLOOKUP($C661,[1]Data!$A$4:$E$19,5,0)</f>
        <v>26.4</v>
      </c>
    </row>
    <row r="662" spans="1:7" x14ac:dyDescent="0.25">
      <c r="A662">
        <v>1991</v>
      </c>
      <c r="B662">
        <v>21</v>
      </c>
      <c r="C662" s="4" t="s">
        <v>21</v>
      </c>
      <c r="D662" s="2">
        <f>VLOOKUP($C662,[1]Data!$A$4:$E$20,2,0)</f>
        <v>95</v>
      </c>
      <c r="E662" s="2">
        <f>VLOOKUP($C662,[1]Data!$A$4:$E$19,3,0)</f>
        <v>34.46</v>
      </c>
      <c r="F662" s="2">
        <f>VLOOKUP($C662,[1]Data!$A$4:$E$19,4,0)</f>
        <v>429</v>
      </c>
      <c r="G662" s="2">
        <f>VLOOKUP($C662,[1]Data!$A$4:$E$19,5,0)</f>
        <v>26.4</v>
      </c>
    </row>
    <row r="663" spans="1:7" x14ac:dyDescent="0.25">
      <c r="A663">
        <v>1992</v>
      </c>
      <c r="B663">
        <v>21</v>
      </c>
      <c r="C663" s="4" t="s">
        <v>21</v>
      </c>
      <c r="D663" s="2">
        <f>VLOOKUP($C663,[1]Data!$A$4:$E$20,2,0)</f>
        <v>95</v>
      </c>
      <c r="E663" s="2">
        <f>VLOOKUP($C663,[1]Data!$A$4:$E$19,3,0)</f>
        <v>34.46</v>
      </c>
      <c r="F663" s="2">
        <f>VLOOKUP($C663,[1]Data!$A$4:$E$19,4,0)</f>
        <v>429</v>
      </c>
      <c r="G663" s="2">
        <f>VLOOKUP($C663,[1]Data!$A$4:$E$19,5,0)</f>
        <v>26.4</v>
      </c>
    </row>
    <row r="664" spans="1:7" x14ac:dyDescent="0.25">
      <c r="A664">
        <v>1993</v>
      </c>
      <c r="B664">
        <v>21</v>
      </c>
      <c r="C664" s="4" t="s">
        <v>21</v>
      </c>
      <c r="D664" s="2">
        <f>VLOOKUP($C664,[1]Data!$A$4:$E$20,2,0)</f>
        <v>95</v>
      </c>
      <c r="E664" s="2">
        <f>VLOOKUP($C664,[1]Data!$A$4:$E$19,3,0)</f>
        <v>34.46</v>
      </c>
      <c r="F664" s="2">
        <f>VLOOKUP($C664,[1]Data!$A$4:$E$19,4,0)</f>
        <v>429</v>
      </c>
      <c r="G664" s="2">
        <f>VLOOKUP($C664,[1]Data!$A$4:$E$19,5,0)</f>
        <v>26.4</v>
      </c>
    </row>
    <row r="665" spans="1:7" x14ac:dyDescent="0.25">
      <c r="A665">
        <v>1994</v>
      </c>
      <c r="B665">
        <v>21</v>
      </c>
      <c r="C665" s="4" t="s">
        <v>21</v>
      </c>
      <c r="D665" s="2">
        <f>VLOOKUP($C665,[1]Data!$A$4:$E$20,2,0)</f>
        <v>95</v>
      </c>
      <c r="E665" s="2">
        <f>VLOOKUP($C665,[1]Data!$A$4:$E$19,3,0)</f>
        <v>34.46</v>
      </c>
      <c r="F665" s="2">
        <f>VLOOKUP($C665,[1]Data!$A$4:$E$19,4,0)</f>
        <v>429</v>
      </c>
      <c r="G665" s="2">
        <f>VLOOKUP($C665,[1]Data!$A$4:$E$19,5,0)</f>
        <v>26.4</v>
      </c>
    </row>
    <row r="666" spans="1:7" x14ac:dyDescent="0.25">
      <c r="A666">
        <v>1995</v>
      </c>
      <c r="B666">
        <v>21</v>
      </c>
      <c r="C666" s="4" t="s">
        <v>21</v>
      </c>
      <c r="D666" s="2">
        <f>VLOOKUP($C666,[1]Data!$A$4:$E$20,2,0)</f>
        <v>95</v>
      </c>
      <c r="E666" s="2">
        <f>VLOOKUP($C666,[1]Data!$A$4:$E$19,3,0)</f>
        <v>34.46</v>
      </c>
      <c r="F666" s="2">
        <f>VLOOKUP($C666,[1]Data!$A$4:$E$19,4,0)</f>
        <v>429</v>
      </c>
      <c r="G666" s="2">
        <f>VLOOKUP($C666,[1]Data!$A$4:$E$19,5,0)</f>
        <v>26.4</v>
      </c>
    </row>
    <row r="667" spans="1:7" x14ac:dyDescent="0.25">
      <c r="A667">
        <v>1996</v>
      </c>
      <c r="B667">
        <v>21</v>
      </c>
      <c r="C667" s="4" t="s">
        <v>21</v>
      </c>
      <c r="D667" s="2">
        <f>VLOOKUP($C667,[1]Data!$A$4:$E$20,2,0)</f>
        <v>95</v>
      </c>
      <c r="E667" s="2">
        <f>VLOOKUP($C667,[1]Data!$A$4:$E$19,3,0)</f>
        <v>34.46</v>
      </c>
      <c r="F667" s="2">
        <f>VLOOKUP($C667,[1]Data!$A$4:$E$19,4,0)</f>
        <v>429</v>
      </c>
      <c r="G667" s="2">
        <f>VLOOKUP($C667,[1]Data!$A$4:$E$19,5,0)</f>
        <v>26.4</v>
      </c>
    </row>
    <row r="668" spans="1:7" x14ac:dyDescent="0.25">
      <c r="A668">
        <v>1997</v>
      </c>
      <c r="B668">
        <v>21</v>
      </c>
      <c r="C668" s="4" t="s">
        <v>21</v>
      </c>
      <c r="D668" s="2">
        <f>VLOOKUP($C668,[1]Data!$A$4:$E$20,2,0)</f>
        <v>95</v>
      </c>
      <c r="E668" s="2">
        <f>VLOOKUP($C668,[1]Data!$A$4:$E$19,3,0)</f>
        <v>34.46</v>
      </c>
      <c r="F668" s="2">
        <f>VLOOKUP($C668,[1]Data!$A$4:$E$19,4,0)</f>
        <v>429</v>
      </c>
      <c r="G668" s="2">
        <f>VLOOKUP($C668,[1]Data!$A$4:$E$19,5,0)</f>
        <v>26.4</v>
      </c>
    </row>
    <row r="669" spans="1:7" x14ac:dyDescent="0.25">
      <c r="A669">
        <v>1998</v>
      </c>
      <c r="B669">
        <v>21</v>
      </c>
      <c r="C669" s="4" t="s">
        <v>21</v>
      </c>
      <c r="D669" s="2">
        <f>VLOOKUP($C669,[1]Data!$A$4:$E$20,2,0)</f>
        <v>95</v>
      </c>
      <c r="E669" s="2">
        <f>VLOOKUP($C669,[1]Data!$A$4:$E$19,3,0)</f>
        <v>34.46</v>
      </c>
      <c r="F669" s="2">
        <f>VLOOKUP($C669,[1]Data!$A$4:$E$19,4,0)</f>
        <v>429</v>
      </c>
      <c r="G669" s="2">
        <f>VLOOKUP($C669,[1]Data!$A$4:$E$19,5,0)</f>
        <v>26.4</v>
      </c>
    </row>
    <row r="670" spans="1:7" x14ac:dyDescent="0.25">
      <c r="A670">
        <v>1999</v>
      </c>
      <c r="B670">
        <v>21</v>
      </c>
      <c r="C670" s="4" t="s">
        <v>21</v>
      </c>
      <c r="D670" s="2">
        <f>VLOOKUP($C670,[1]Data!$A$4:$E$20,2,0)</f>
        <v>95</v>
      </c>
      <c r="E670" s="2">
        <f>VLOOKUP($C670,[1]Data!$A$4:$E$19,3,0)</f>
        <v>34.46</v>
      </c>
      <c r="F670" s="2">
        <f>VLOOKUP($C670,[1]Data!$A$4:$E$19,4,0)</f>
        <v>429</v>
      </c>
      <c r="G670" s="2">
        <f>VLOOKUP($C670,[1]Data!$A$4:$E$19,5,0)</f>
        <v>26.4</v>
      </c>
    </row>
    <row r="671" spans="1:7" x14ac:dyDescent="0.25">
      <c r="A671">
        <v>2000</v>
      </c>
      <c r="B671">
        <v>21</v>
      </c>
      <c r="C671" s="4" t="s">
        <v>21</v>
      </c>
      <c r="D671" s="2">
        <f>VLOOKUP($C671,[1]Data!$A$4:$E$20,2,0)</f>
        <v>95</v>
      </c>
      <c r="E671" s="2">
        <f>VLOOKUP($C671,[1]Data!$A$4:$E$19,3,0)</f>
        <v>34.46</v>
      </c>
      <c r="F671" s="2">
        <f>VLOOKUP($C671,[1]Data!$A$4:$E$19,4,0)</f>
        <v>429</v>
      </c>
      <c r="G671" s="2">
        <f>VLOOKUP($C671,[1]Data!$A$4:$E$19,5,0)</f>
        <v>26.4</v>
      </c>
    </row>
    <row r="672" spans="1:7" x14ac:dyDescent="0.25">
      <c r="A672">
        <v>2001</v>
      </c>
      <c r="B672">
        <v>21</v>
      </c>
      <c r="C672" s="4" t="s">
        <v>21</v>
      </c>
      <c r="D672" s="2">
        <f>VLOOKUP($C672,[1]Data!$A$4:$E$20,2,0)</f>
        <v>95</v>
      </c>
      <c r="E672" s="2">
        <f>VLOOKUP($C672,[1]Data!$A$4:$E$19,3,0)</f>
        <v>34.46</v>
      </c>
      <c r="F672" s="2">
        <f>VLOOKUP($C672,[1]Data!$A$4:$E$19,4,0)</f>
        <v>429</v>
      </c>
      <c r="G672" s="2">
        <f>VLOOKUP($C672,[1]Data!$A$4:$E$19,5,0)</f>
        <v>26.4</v>
      </c>
    </row>
    <row r="673" spans="1:7" x14ac:dyDescent="0.25">
      <c r="A673">
        <v>2002</v>
      </c>
      <c r="B673">
        <v>21</v>
      </c>
      <c r="C673" s="4" t="s">
        <v>21</v>
      </c>
      <c r="D673" s="2">
        <f>VLOOKUP($C673,[1]Data!$A$4:$E$20,2,0)</f>
        <v>95</v>
      </c>
      <c r="E673" s="2">
        <f>VLOOKUP($C673,[1]Data!$A$4:$E$19,3,0)</f>
        <v>34.46</v>
      </c>
      <c r="F673" s="2">
        <f>VLOOKUP($C673,[1]Data!$A$4:$E$19,4,0)</f>
        <v>429</v>
      </c>
      <c r="G673" s="2">
        <f>VLOOKUP($C673,[1]Data!$A$4:$E$19,5,0)</f>
        <v>26.4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403ED-5699-4C66-9D5C-C1682465625D}">
  <dimension ref="A1:S673"/>
  <sheetViews>
    <sheetView workbookViewId="0">
      <selection activeCell="L23" sqref="L23"/>
    </sheetView>
  </sheetViews>
  <sheetFormatPr defaultRowHeight="15" x14ac:dyDescent="0.25"/>
  <cols>
    <col min="1" max="1" width="5.125" bestFit="1" customWidth="1"/>
    <col min="2" max="2" width="5.625" customWidth="1"/>
    <col min="3" max="3" width="14.625" style="4" bestFit="1" customWidth="1"/>
  </cols>
  <sheetData>
    <row r="1" spans="1:19" x14ac:dyDescent="0.25">
      <c r="A1" s="1" t="s">
        <v>0</v>
      </c>
      <c r="B1" s="1" t="s">
        <v>1</v>
      </c>
      <c r="C1" s="3" t="s">
        <v>22</v>
      </c>
      <c r="D1" s="1" t="s">
        <v>2</v>
      </c>
      <c r="E1" s="1" t="s">
        <v>3</v>
      </c>
      <c r="F1" s="1" t="s">
        <v>4</v>
      </c>
      <c r="G1" s="1" t="s">
        <v>5</v>
      </c>
      <c r="K1" s="1"/>
      <c r="L1" s="1"/>
      <c r="M1" s="1"/>
      <c r="N1" s="1"/>
    </row>
    <row r="2" spans="1:19" x14ac:dyDescent="0.25">
      <c r="A2">
        <v>1961</v>
      </c>
      <c r="B2">
        <v>1</v>
      </c>
      <c r="C2" s="4" t="s">
        <v>6</v>
      </c>
      <c r="D2" s="2">
        <f>VLOOKUP($C2,[1]Data!$A$4:$E$20,2,0)</f>
        <v>126</v>
      </c>
      <c r="E2" s="2">
        <f>VLOOKUP($C2,[1]Data!$A$4:$E$19,3,0)</f>
        <v>21.19</v>
      </c>
      <c r="F2" s="2">
        <f>VLOOKUP($C2,[1]Data!$A$4:$E$19,4,0)</f>
        <v>252</v>
      </c>
      <c r="G2" s="2">
        <f>VLOOKUP($C2,[1]Data!$A$4:$E$19,5,0)</f>
        <v>41.3</v>
      </c>
      <c r="P2" s="2"/>
      <c r="Q2" s="2"/>
      <c r="R2" s="2"/>
      <c r="S2" s="2"/>
    </row>
    <row r="3" spans="1:19" x14ac:dyDescent="0.25">
      <c r="A3">
        <v>1961</v>
      </c>
      <c r="B3">
        <v>2</v>
      </c>
      <c r="C3" s="4" t="s">
        <v>7</v>
      </c>
      <c r="D3" s="2"/>
      <c r="E3" s="2">
        <f>VLOOKUP($C3,[1]Data!$A$4:$E$19,3,0)</f>
        <v>32.950000000000003</v>
      </c>
      <c r="F3" s="2">
        <f>VLOOKUP($C3,[1]Data!$A$4:$E$19,4,0)</f>
        <v>253</v>
      </c>
      <c r="G3" s="2">
        <f>VLOOKUP($C3,[1]Data!$A$4:$E$19,5,0)</f>
        <v>4.8</v>
      </c>
      <c r="P3" s="2"/>
      <c r="Q3" s="2"/>
      <c r="R3" s="2"/>
      <c r="S3" s="2"/>
    </row>
    <row r="4" spans="1:19" x14ac:dyDescent="0.25">
      <c r="A4">
        <v>1961</v>
      </c>
      <c r="B4">
        <v>3</v>
      </c>
      <c r="C4" s="4" t="s">
        <v>8</v>
      </c>
      <c r="D4" s="2">
        <f>VLOOKUP($C4,[1]Data!$A$4:$E$20,2,0)</f>
        <v>94</v>
      </c>
      <c r="E4" s="2">
        <f>VLOOKUP($C4,[1]Data!$A$4:$E$19,3,0)</f>
        <v>21.95</v>
      </c>
      <c r="F4" s="2">
        <f>VLOOKUP($C4,[1]Data!$A$4:$E$19,4,0)</f>
        <v>210</v>
      </c>
      <c r="G4" s="2">
        <f>VLOOKUP($C4,[1]Data!$A$4:$E$19,5,0)</f>
        <v>29.2</v>
      </c>
      <c r="P4" s="2"/>
      <c r="Q4" s="2"/>
      <c r="R4" s="2"/>
      <c r="S4" s="2"/>
    </row>
    <row r="5" spans="1:19" x14ac:dyDescent="0.25">
      <c r="A5">
        <v>1961</v>
      </c>
      <c r="B5">
        <v>4</v>
      </c>
      <c r="C5" s="4" t="s">
        <v>9</v>
      </c>
      <c r="D5" s="2">
        <f>VLOOKUP($C5,[1]Data!$A$4:$E$20,2,0)</f>
        <v>84</v>
      </c>
      <c r="E5" s="2">
        <f>VLOOKUP($C5,[1]Data!$A$4:$E$19,3,0)</f>
        <v>31.47</v>
      </c>
      <c r="F5" s="2">
        <f>VLOOKUP($C5,[1]Data!$A$4:$E$19,4,0)</f>
        <v>362</v>
      </c>
      <c r="G5" s="2">
        <f>VLOOKUP($C5,[1]Data!$A$4:$E$19,5,0)</f>
        <v>21.2</v>
      </c>
      <c r="P5" s="2"/>
      <c r="Q5" s="2"/>
      <c r="R5" s="2"/>
      <c r="S5" s="2"/>
    </row>
    <row r="6" spans="1:19" x14ac:dyDescent="0.25">
      <c r="A6">
        <v>1961</v>
      </c>
      <c r="B6">
        <v>5</v>
      </c>
      <c r="C6" s="4" t="s">
        <v>10</v>
      </c>
      <c r="D6" s="2">
        <f>VLOOKUP($C6,[1]Data!$A$4:$E$20,2,0)</f>
        <v>94</v>
      </c>
      <c r="E6" s="2"/>
      <c r="F6" s="2">
        <f>VLOOKUP($C6,[1]Data!$A$4:$E$19,4,0)</f>
        <v>630</v>
      </c>
      <c r="G6" s="2">
        <f>VLOOKUP($C6,[1]Data!$A$4:$E$19,5,0)</f>
        <v>10.1</v>
      </c>
      <c r="P6" s="2"/>
      <c r="Q6" s="2"/>
      <c r="R6" s="2"/>
      <c r="S6" s="2"/>
    </row>
    <row r="7" spans="1:19" x14ac:dyDescent="0.25">
      <c r="A7">
        <v>1961</v>
      </c>
      <c r="B7">
        <v>7</v>
      </c>
      <c r="C7" s="4" t="s">
        <v>11</v>
      </c>
      <c r="D7" s="2">
        <f>VLOOKUP($C7,[1]Data!$A$4:$E$20,2,0)</f>
        <v>78</v>
      </c>
      <c r="E7" s="2">
        <f>VLOOKUP($C7,[1]Data!$A$4:$E$19,3,0)</f>
        <v>12.95</v>
      </c>
      <c r="F7" s="2">
        <f>VLOOKUP($C7,[1]Data!$A$4:$E$19,4,0)</f>
        <v>196</v>
      </c>
      <c r="G7" s="2">
        <f>VLOOKUP($C7,[1]Data!$A$4:$E$19,5,0)</f>
        <v>1.4</v>
      </c>
      <c r="P7" s="2"/>
      <c r="Q7" s="2"/>
      <c r="R7" s="2"/>
      <c r="S7" s="2"/>
    </row>
    <row r="8" spans="1:19" x14ac:dyDescent="0.25">
      <c r="A8">
        <v>1961</v>
      </c>
      <c r="B8">
        <v>8</v>
      </c>
      <c r="C8" s="4" t="s">
        <v>12</v>
      </c>
      <c r="D8" s="2">
        <f>VLOOKUP($C8,[1]Data!$A$4:$E$20,2,0)</f>
        <v>81</v>
      </c>
      <c r="E8" s="2">
        <f>VLOOKUP($C8,[1]Data!$A$4:$E$19,3,0)</f>
        <v>29.8</v>
      </c>
      <c r="F8" s="2">
        <f>VLOOKUP($C8,[1]Data!$A$4:$E$19,4,0)</f>
        <v>290</v>
      </c>
      <c r="G8" s="2">
        <f>VLOOKUP($C8,[1]Data!$A$4:$E$19,5,0)</f>
        <v>22.9</v>
      </c>
      <c r="P8" s="2"/>
      <c r="Q8" s="2"/>
      <c r="R8" s="2"/>
      <c r="S8" s="2"/>
    </row>
    <row r="9" spans="1:19" x14ac:dyDescent="0.25">
      <c r="A9">
        <v>1961</v>
      </c>
      <c r="B9">
        <v>9</v>
      </c>
      <c r="C9" s="4" t="s">
        <v>13</v>
      </c>
      <c r="D9" s="2">
        <f>VLOOKUP($C9,[1]Data!$A$4:$E$20,2,0)</f>
        <v>52</v>
      </c>
      <c r="E9" s="2">
        <f>VLOOKUP($C9,[1]Data!$A$4:$E$19,3,0)</f>
        <v>55.08</v>
      </c>
      <c r="F9" s="2">
        <f>VLOOKUP($C9,[1]Data!$A$4:$E$19,4,0)</f>
        <v>245</v>
      </c>
      <c r="G9" s="2">
        <f>VLOOKUP($C9,[1]Data!$A$4:$E$19,5,0)</f>
        <v>45.7</v>
      </c>
      <c r="P9" s="2"/>
      <c r="Q9" s="2"/>
      <c r="R9" s="2"/>
      <c r="S9" s="2"/>
    </row>
    <row r="10" spans="1:19" x14ac:dyDescent="0.25">
      <c r="A10">
        <v>1961</v>
      </c>
      <c r="B10">
        <v>10</v>
      </c>
      <c r="C10" s="4" t="s">
        <v>14</v>
      </c>
      <c r="D10" s="2">
        <f>VLOOKUP($C10,[1]Data!$A$4:$E$20,2,0)</f>
        <v>150</v>
      </c>
      <c r="E10" s="2">
        <f>VLOOKUP($C10,[1]Data!$A$4:$E$19,3,0)</f>
        <v>21.41</v>
      </c>
      <c r="F10" s="2">
        <f>VLOOKUP($C10,[1]Data!$A$4:$E$19,4,0)</f>
        <v>313</v>
      </c>
      <c r="G10" s="2">
        <f>VLOOKUP($C10,[1]Data!$A$4:$E$19,5,0)</f>
        <v>21</v>
      </c>
      <c r="P10" s="2"/>
      <c r="Q10" s="2"/>
      <c r="R10" s="2"/>
      <c r="S10" s="2"/>
    </row>
    <row r="11" spans="1:19" x14ac:dyDescent="0.25">
      <c r="A11">
        <v>1961</v>
      </c>
      <c r="B11">
        <v>11</v>
      </c>
      <c r="C11" s="4" t="s">
        <v>15</v>
      </c>
      <c r="D11" s="2">
        <f>VLOOKUP($C11,[1]Data!$A$4:$E$20,2,0)</f>
        <v>92</v>
      </c>
      <c r="E11" s="2">
        <f>VLOOKUP($C11,[1]Data!$A$4:$E$19,3,0)</f>
        <v>35.08</v>
      </c>
      <c r="F11" s="2">
        <f>VLOOKUP($C11,[1]Data!$A$4:$E$19,4,0)</f>
        <v>321</v>
      </c>
      <c r="G11" s="2">
        <f>VLOOKUP($C11,[1]Data!$A$4:$E$19,5,0)</f>
        <v>34.9</v>
      </c>
      <c r="P11" s="2"/>
      <c r="Q11" s="2"/>
      <c r="R11" s="2"/>
      <c r="S11" s="2"/>
    </row>
    <row r="12" spans="1:19" x14ac:dyDescent="0.25">
      <c r="A12">
        <v>1961</v>
      </c>
      <c r="B12">
        <v>14</v>
      </c>
      <c r="C12" s="4" t="s">
        <v>16</v>
      </c>
      <c r="D12" s="2">
        <f>VLOOKUP($C12,[1]Data!$A$4:$E$20,2,0)</f>
        <v>115</v>
      </c>
      <c r="E12" s="2">
        <f>VLOOKUP($C12,[1]Data!$A$4:$E$19,3,0)</f>
        <v>21.66</v>
      </c>
      <c r="F12" s="2">
        <f>VLOOKUP($C12,[1]Data!$A$4:$E$19,4,0)</f>
        <v>321</v>
      </c>
      <c r="G12" s="2">
        <f>VLOOKUP($C12,[1]Data!$A$4:$E$19,5,0)</f>
        <v>22.2</v>
      </c>
      <c r="P12" s="2"/>
      <c r="Q12" s="2"/>
      <c r="R12" s="2"/>
      <c r="S12" s="2"/>
    </row>
    <row r="13" spans="1:19" x14ac:dyDescent="0.25">
      <c r="A13">
        <v>1961</v>
      </c>
      <c r="B13">
        <v>15</v>
      </c>
      <c r="C13" s="4" t="s">
        <v>17</v>
      </c>
      <c r="D13" s="2">
        <f>VLOOKUP($C13,[1]Data!$A$4:$E$20,2,0)</f>
        <v>77</v>
      </c>
      <c r="E13" s="2"/>
      <c r="F13" s="2">
        <f>VLOOKUP($C13,[1]Data!$A$4:$E$19,4,0)</f>
        <v>826</v>
      </c>
      <c r="G13" s="2">
        <f>VLOOKUP($C13,[1]Data!$A$4:$E$19,5,0)</f>
        <v>15.3</v>
      </c>
      <c r="P13" s="2"/>
      <c r="Q13" s="2"/>
      <c r="R13" s="2"/>
      <c r="S13" s="2"/>
    </row>
    <row r="14" spans="1:19" x14ac:dyDescent="0.25">
      <c r="A14">
        <v>1961</v>
      </c>
      <c r="B14">
        <v>16</v>
      </c>
      <c r="C14" s="4" t="s">
        <v>18</v>
      </c>
      <c r="D14" s="2">
        <f>VLOOKUP($C14,[1]Data!$A$4:$E$20,2,0)</f>
        <v>114</v>
      </c>
      <c r="E14" s="2">
        <f>VLOOKUP($C14,[1]Data!$A$4:$E$19,3,0)</f>
        <v>18.12</v>
      </c>
      <c r="F14" s="2">
        <f>VLOOKUP($C14,[1]Data!$A$4:$E$19,4,0)</f>
        <v>219</v>
      </c>
      <c r="G14" s="2">
        <f>VLOOKUP($C14,[1]Data!$A$4:$E$19,5,0)</f>
        <v>5.7</v>
      </c>
      <c r="P14" s="2"/>
      <c r="Q14" s="2"/>
      <c r="R14" s="2"/>
      <c r="S14" s="2"/>
    </row>
    <row r="15" spans="1:19" x14ac:dyDescent="0.25">
      <c r="A15">
        <v>1961</v>
      </c>
      <c r="B15">
        <v>18</v>
      </c>
      <c r="C15" s="4" t="s">
        <v>19</v>
      </c>
      <c r="D15" s="2">
        <f>VLOOKUP($C15,[1]Data!$A$4:$E$20,2,0)</f>
        <v>86</v>
      </c>
      <c r="E15" s="2">
        <f>VLOOKUP($C15,[1]Data!$A$4:$E$19,3,0)</f>
        <v>36.39</v>
      </c>
      <c r="F15" s="2">
        <f>VLOOKUP($C15,[1]Data!$A$4:$E$19,4,0)</f>
        <v>333</v>
      </c>
      <c r="G15" s="2">
        <f>VLOOKUP($C15,[1]Data!$A$4:$E$19,5,0)</f>
        <v>31.1</v>
      </c>
      <c r="P15" s="2"/>
      <c r="Q15" s="2"/>
      <c r="R15" s="2"/>
      <c r="S15" s="2"/>
    </row>
    <row r="16" spans="1:19" x14ac:dyDescent="0.25">
      <c r="A16">
        <v>1961</v>
      </c>
      <c r="B16">
        <v>20</v>
      </c>
      <c r="C16" s="4" t="s">
        <v>20</v>
      </c>
      <c r="D16" s="2">
        <f>VLOOKUP($C16,[1]Data!$A$4:$E$20,2,0)</f>
        <v>130</v>
      </c>
      <c r="E16" s="2">
        <f>VLOOKUP($C16,[1]Data!$A$4:$E$19,3,0)</f>
        <v>20.87</v>
      </c>
      <c r="F16" s="2">
        <f>VLOOKUP($C16,[1]Data!$A$4:$E$19,4,0)</f>
        <v>412</v>
      </c>
      <c r="G16" s="2">
        <f>VLOOKUP($C16,[1]Data!$A$4:$E$19,5,0)</f>
        <v>14.7</v>
      </c>
      <c r="P16" s="2"/>
      <c r="Q16" s="2"/>
      <c r="R16" s="2"/>
      <c r="S16" s="2"/>
    </row>
    <row r="17" spans="1:19" x14ac:dyDescent="0.25">
      <c r="A17">
        <v>1961</v>
      </c>
      <c r="B17">
        <v>21</v>
      </c>
      <c r="C17" s="4" t="s">
        <v>21</v>
      </c>
      <c r="D17" s="2">
        <f>VLOOKUP($C17,[1]Data!$A$4:$E$20,2,0)</f>
        <v>95</v>
      </c>
      <c r="E17" s="2">
        <f>VLOOKUP($C17,[1]Data!$A$4:$E$19,3,0)</f>
        <v>34.46</v>
      </c>
      <c r="F17" s="2">
        <f>VLOOKUP($C17,[1]Data!$A$4:$E$19,4,0)</f>
        <v>429</v>
      </c>
      <c r="G17" s="2">
        <f>VLOOKUP($C17,[1]Data!$A$4:$E$19,5,0)</f>
        <v>26.4</v>
      </c>
      <c r="P17" s="2"/>
      <c r="Q17" s="2"/>
      <c r="R17" s="2"/>
      <c r="S17" s="2"/>
    </row>
    <row r="18" spans="1:19" x14ac:dyDescent="0.25">
      <c r="C18"/>
    </row>
    <row r="19" spans="1:19" x14ac:dyDescent="0.25">
      <c r="C19"/>
    </row>
    <row r="20" spans="1:19" x14ac:dyDescent="0.25">
      <c r="C20"/>
    </row>
    <row r="21" spans="1:19" x14ac:dyDescent="0.25">
      <c r="C21"/>
    </row>
    <row r="22" spans="1:19" x14ac:dyDescent="0.25">
      <c r="C22"/>
    </row>
    <row r="23" spans="1:19" x14ac:dyDescent="0.25">
      <c r="C23"/>
    </row>
    <row r="24" spans="1:19" x14ac:dyDescent="0.25">
      <c r="C24"/>
    </row>
    <row r="25" spans="1:19" x14ac:dyDescent="0.25">
      <c r="C25"/>
    </row>
    <row r="26" spans="1:19" x14ac:dyDescent="0.25">
      <c r="C26"/>
    </row>
    <row r="27" spans="1:19" x14ac:dyDescent="0.25">
      <c r="C27"/>
    </row>
    <row r="28" spans="1:19" x14ac:dyDescent="0.25">
      <c r="C28"/>
    </row>
    <row r="29" spans="1:19" x14ac:dyDescent="0.25">
      <c r="C29"/>
    </row>
    <row r="30" spans="1:19" x14ac:dyDescent="0.25">
      <c r="C30"/>
    </row>
    <row r="31" spans="1:19" x14ac:dyDescent="0.25">
      <c r="C31"/>
    </row>
    <row r="32" spans="1:19" x14ac:dyDescent="0.25">
      <c r="C32"/>
    </row>
    <row r="33" spans="3:3" x14ac:dyDescent="0.25">
      <c r="C33"/>
    </row>
    <row r="34" spans="3:3" x14ac:dyDescent="0.25">
      <c r="C34"/>
    </row>
    <row r="35" spans="3:3" x14ac:dyDescent="0.25">
      <c r="C35"/>
    </row>
    <row r="36" spans="3:3" x14ac:dyDescent="0.25">
      <c r="C36"/>
    </row>
    <row r="37" spans="3:3" x14ac:dyDescent="0.25">
      <c r="C37"/>
    </row>
    <row r="38" spans="3:3" x14ac:dyDescent="0.25">
      <c r="C38"/>
    </row>
    <row r="39" spans="3:3" x14ac:dyDescent="0.25">
      <c r="C39"/>
    </row>
    <row r="40" spans="3:3" x14ac:dyDescent="0.25">
      <c r="C40"/>
    </row>
    <row r="41" spans="3:3" x14ac:dyDescent="0.25">
      <c r="C41"/>
    </row>
    <row r="42" spans="3:3" x14ac:dyDescent="0.25">
      <c r="C42"/>
    </row>
    <row r="43" spans="3:3" x14ac:dyDescent="0.25">
      <c r="C43"/>
    </row>
    <row r="44" spans="3:3" x14ac:dyDescent="0.25">
      <c r="C44"/>
    </row>
    <row r="45" spans="3:3" x14ac:dyDescent="0.25">
      <c r="C45"/>
    </row>
    <row r="46" spans="3:3" x14ac:dyDescent="0.25">
      <c r="C46"/>
    </row>
    <row r="47" spans="3:3" x14ac:dyDescent="0.25">
      <c r="C47"/>
    </row>
    <row r="48" spans="3:3" x14ac:dyDescent="0.25">
      <c r="C48"/>
    </row>
    <row r="49" spans="3:3" x14ac:dyDescent="0.25">
      <c r="C49"/>
    </row>
    <row r="50" spans="3:3" x14ac:dyDescent="0.25">
      <c r="C50"/>
    </row>
    <row r="51" spans="3:3" x14ac:dyDescent="0.25">
      <c r="C51"/>
    </row>
    <row r="52" spans="3:3" x14ac:dyDescent="0.25">
      <c r="C52"/>
    </row>
    <row r="53" spans="3:3" x14ac:dyDescent="0.25">
      <c r="C53"/>
    </row>
    <row r="54" spans="3:3" x14ac:dyDescent="0.25">
      <c r="C54"/>
    </row>
    <row r="55" spans="3:3" x14ac:dyDescent="0.25">
      <c r="C55"/>
    </row>
    <row r="56" spans="3:3" x14ac:dyDescent="0.25">
      <c r="C56"/>
    </row>
    <row r="57" spans="3:3" x14ac:dyDescent="0.25">
      <c r="C57"/>
    </row>
    <row r="58" spans="3:3" x14ac:dyDescent="0.25">
      <c r="C58"/>
    </row>
    <row r="59" spans="3:3" x14ac:dyDescent="0.25">
      <c r="C59"/>
    </row>
    <row r="60" spans="3:3" x14ac:dyDescent="0.25">
      <c r="C60"/>
    </row>
    <row r="61" spans="3:3" x14ac:dyDescent="0.25">
      <c r="C61"/>
    </row>
    <row r="62" spans="3:3" x14ac:dyDescent="0.25">
      <c r="C62"/>
    </row>
    <row r="63" spans="3:3" x14ac:dyDescent="0.25">
      <c r="C63"/>
    </row>
    <row r="64" spans="3:3" x14ac:dyDescent="0.25">
      <c r="C64"/>
    </row>
    <row r="65" spans="3:3" x14ac:dyDescent="0.25">
      <c r="C65"/>
    </row>
    <row r="66" spans="3:3" x14ac:dyDescent="0.25">
      <c r="C66"/>
    </row>
    <row r="67" spans="3:3" x14ac:dyDescent="0.25">
      <c r="C67"/>
    </row>
    <row r="68" spans="3:3" x14ac:dyDescent="0.25">
      <c r="C68"/>
    </row>
    <row r="69" spans="3:3" x14ac:dyDescent="0.25">
      <c r="C69"/>
    </row>
    <row r="70" spans="3:3" x14ac:dyDescent="0.25">
      <c r="C70"/>
    </row>
    <row r="71" spans="3:3" x14ac:dyDescent="0.25">
      <c r="C71"/>
    </row>
    <row r="72" spans="3:3" x14ac:dyDescent="0.25">
      <c r="C72"/>
    </row>
    <row r="73" spans="3:3" x14ac:dyDescent="0.25">
      <c r="C73"/>
    </row>
    <row r="74" spans="3:3" x14ac:dyDescent="0.25">
      <c r="C74"/>
    </row>
    <row r="75" spans="3:3" x14ac:dyDescent="0.25">
      <c r="C75"/>
    </row>
    <row r="76" spans="3:3" x14ac:dyDescent="0.25">
      <c r="C76"/>
    </row>
    <row r="77" spans="3:3" x14ac:dyDescent="0.25">
      <c r="C77"/>
    </row>
    <row r="78" spans="3:3" x14ac:dyDescent="0.25">
      <c r="C78"/>
    </row>
    <row r="79" spans="3:3" x14ac:dyDescent="0.25">
      <c r="C79"/>
    </row>
    <row r="80" spans="3:3" x14ac:dyDescent="0.25">
      <c r="C80"/>
    </row>
    <row r="81" spans="3:3" x14ac:dyDescent="0.25">
      <c r="C81"/>
    </row>
    <row r="82" spans="3:3" x14ac:dyDescent="0.25">
      <c r="C82"/>
    </row>
    <row r="83" spans="3:3" x14ac:dyDescent="0.25">
      <c r="C83"/>
    </row>
    <row r="84" spans="3:3" x14ac:dyDescent="0.25">
      <c r="C84"/>
    </row>
    <row r="85" spans="3:3" x14ac:dyDescent="0.25">
      <c r="C85"/>
    </row>
    <row r="86" spans="3:3" x14ac:dyDescent="0.25">
      <c r="C86"/>
    </row>
    <row r="87" spans="3:3" x14ac:dyDescent="0.25">
      <c r="C87"/>
    </row>
    <row r="88" spans="3:3" x14ac:dyDescent="0.25">
      <c r="C88"/>
    </row>
    <row r="89" spans="3:3" x14ac:dyDescent="0.25">
      <c r="C89"/>
    </row>
    <row r="90" spans="3:3" x14ac:dyDescent="0.25">
      <c r="C90"/>
    </row>
    <row r="91" spans="3:3" x14ac:dyDescent="0.25">
      <c r="C91"/>
    </row>
    <row r="92" spans="3:3" x14ac:dyDescent="0.25">
      <c r="C92"/>
    </row>
    <row r="93" spans="3:3" x14ac:dyDescent="0.25">
      <c r="C93"/>
    </row>
    <row r="94" spans="3:3" x14ac:dyDescent="0.25">
      <c r="C94"/>
    </row>
    <row r="95" spans="3:3" x14ac:dyDescent="0.25">
      <c r="C95"/>
    </row>
    <row r="96" spans="3:3" x14ac:dyDescent="0.25">
      <c r="C96"/>
    </row>
    <row r="97" spans="3:3" x14ac:dyDescent="0.25">
      <c r="C97"/>
    </row>
    <row r="98" spans="3:3" x14ac:dyDescent="0.25">
      <c r="C98"/>
    </row>
    <row r="99" spans="3:3" x14ac:dyDescent="0.25">
      <c r="C99"/>
    </row>
    <row r="100" spans="3:3" x14ac:dyDescent="0.25">
      <c r="C100"/>
    </row>
    <row r="101" spans="3:3" x14ac:dyDescent="0.25">
      <c r="C101"/>
    </row>
    <row r="102" spans="3:3" x14ac:dyDescent="0.25">
      <c r="C102"/>
    </row>
    <row r="103" spans="3:3" x14ac:dyDescent="0.25">
      <c r="C103"/>
    </row>
    <row r="104" spans="3:3" x14ac:dyDescent="0.25">
      <c r="C104"/>
    </row>
    <row r="105" spans="3:3" x14ac:dyDescent="0.25">
      <c r="C105"/>
    </row>
    <row r="106" spans="3:3" x14ac:dyDescent="0.25">
      <c r="C106"/>
    </row>
    <row r="107" spans="3:3" x14ac:dyDescent="0.25">
      <c r="C107"/>
    </row>
    <row r="108" spans="3:3" x14ac:dyDescent="0.25">
      <c r="C108"/>
    </row>
    <row r="109" spans="3:3" x14ac:dyDescent="0.25">
      <c r="C109"/>
    </row>
    <row r="110" spans="3:3" x14ac:dyDescent="0.25">
      <c r="C110"/>
    </row>
    <row r="111" spans="3:3" x14ac:dyDescent="0.25">
      <c r="C111"/>
    </row>
    <row r="112" spans="3:3" x14ac:dyDescent="0.25">
      <c r="C112"/>
    </row>
    <row r="113" spans="3:3" x14ac:dyDescent="0.25">
      <c r="C113"/>
    </row>
    <row r="114" spans="3:3" x14ac:dyDescent="0.25">
      <c r="C114"/>
    </row>
    <row r="115" spans="3:3" x14ac:dyDescent="0.25">
      <c r="C115"/>
    </row>
    <row r="116" spans="3:3" x14ac:dyDescent="0.25">
      <c r="C116"/>
    </row>
    <row r="117" spans="3:3" x14ac:dyDescent="0.25">
      <c r="C117"/>
    </row>
    <row r="118" spans="3:3" x14ac:dyDescent="0.25">
      <c r="C118"/>
    </row>
    <row r="119" spans="3:3" x14ac:dyDescent="0.25">
      <c r="C119"/>
    </row>
    <row r="120" spans="3:3" x14ac:dyDescent="0.25">
      <c r="C120"/>
    </row>
    <row r="121" spans="3:3" x14ac:dyDescent="0.25">
      <c r="C121"/>
    </row>
    <row r="122" spans="3:3" x14ac:dyDescent="0.25">
      <c r="C122"/>
    </row>
    <row r="123" spans="3:3" x14ac:dyDescent="0.25">
      <c r="C123"/>
    </row>
    <row r="124" spans="3:3" x14ac:dyDescent="0.25">
      <c r="C124"/>
    </row>
    <row r="125" spans="3:3" x14ac:dyDescent="0.25">
      <c r="C125"/>
    </row>
    <row r="126" spans="3:3" x14ac:dyDescent="0.25">
      <c r="C126"/>
    </row>
    <row r="127" spans="3:3" x14ac:dyDescent="0.25">
      <c r="C127"/>
    </row>
    <row r="128" spans="3:3" x14ac:dyDescent="0.25">
      <c r="C128"/>
    </row>
    <row r="129" spans="3:3" x14ac:dyDescent="0.25">
      <c r="C129"/>
    </row>
    <row r="130" spans="3:3" x14ac:dyDescent="0.25">
      <c r="C130"/>
    </row>
    <row r="131" spans="3:3" x14ac:dyDescent="0.25">
      <c r="C131"/>
    </row>
    <row r="132" spans="3:3" x14ac:dyDescent="0.25">
      <c r="C132"/>
    </row>
    <row r="133" spans="3:3" x14ac:dyDescent="0.25">
      <c r="C133"/>
    </row>
    <row r="134" spans="3:3" x14ac:dyDescent="0.25">
      <c r="C134"/>
    </row>
    <row r="135" spans="3:3" x14ac:dyDescent="0.25">
      <c r="C135"/>
    </row>
    <row r="136" spans="3:3" x14ac:dyDescent="0.25">
      <c r="C136"/>
    </row>
    <row r="137" spans="3:3" x14ac:dyDescent="0.25">
      <c r="C137"/>
    </row>
    <row r="138" spans="3:3" x14ac:dyDescent="0.25">
      <c r="C138"/>
    </row>
    <row r="139" spans="3:3" x14ac:dyDescent="0.25">
      <c r="C139"/>
    </row>
    <row r="140" spans="3:3" x14ac:dyDescent="0.25">
      <c r="C140"/>
    </row>
    <row r="141" spans="3:3" x14ac:dyDescent="0.25">
      <c r="C141"/>
    </row>
    <row r="142" spans="3:3" x14ac:dyDescent="0.25">
      <c r="C142"/>
    </row>
    <row r="143" spans="3:3" x14ac:dyDescent="0.25">
      <c r="C143"/>
    </row>
    <row r="144" spans="3:3" x14ac:dyDescent="0.25">
      <c r="C144"/>
    </row>
    <row r="145" spans="3:3" x14ac:dyDescent="0.25">
      <c r="C145"/>
    </row>
    <row r="146" spans="3:3" x14ac:dyDescent="0.25">
      <c r="C146"/>
    </row>
    <row r="147" spans="3:3" x14ac:dyDescent="0.25">
      <c r="C147"/>
    </row>
    <row r="148" spans="3:3" x14ac:dyDescent="0.25">
      <c r="C148"/>
    </row>
    <row r="149" spans="3:3" x14ac:dyDescent="0.25">
      <c r="C149"/>
    </row>
    <row r="150" spans="3:3" x14ac:dyDescent="0.25">
      <c r="C150"/>
    </row>
    <row r="151" spans="3:3" x14ac:dyDescent="0.25">
      <c r="C151"/>
    </row>
    <row r="152" spans="3:3" x14ac:dyDescent="0.25">
      <c r="C152"/>
    </row>
    <row r="153" spans="3:3" x14ac:dyDescent="0.25">
      <c r="C153"/>
    </row>
    <row r="154" spans="3:3" x14ac:dyDescent="0.25">
      <c r="C154"/>
    </row>
    <row r="155" spans="3:3" x14ac:dyDescent="0.25">
      <c r="C155"/>
    </row>
    <row r="156" spans="3:3" x14ac:dyDescent="0.25">
      <c r="C156"/>
    </row>
    <row r="157" spans="3:3" x14ac:dyDescent="0.25">
      <c r="C157"/>
    </row>
    <row r="158" spans="3:3" x14ac:dyDescent="0.25">
      <c r="C158"/>
    </row>
    <row r="159" spans="3:3" x14ac:dyDescent="0.25">
      <c r="C159"/>
    </row>
    <row r="160" spans="3:3" x14ac:dyDescent="0.25">
      <c r="C160"/>
    </row>
    <row r="161" spans="3:3" x14ac:dyDescent="0.25">
      <c r="C161"/>
    </row>
    <row r="162" spans="3:3" x14ac:dyDescent="0.25">
      <c r="C162"/>
    </row>
    <row r="163" spans="3:3" x14ac:dyDescent="0.25">
      <c r="C163"/>
    </row>
    <row r="164" spans="3:3" x14ac:dyDescent="0.25">
      <c r="C164"/>
    </row>
    <row r="165" spans="3:3" x14ac:dyDescent="0.25">
      <c r="C165"/>
    </row>
    <row r="166" spans="3:3" x14ac:dyDescent="0.25">
      <c r="C166"/>
    </row>
    <row r="167" spans="3:3" x14ac:dyDescent="0.25">
      <c r="C167"/>
    </row>
    <row r="168" spans="3:3" x14ac:dyDescent="0.25">
      <c r="C168"/>
    </row>
    <row r="169" spans="3:3" x14ac:dyDescent="0.25">
      <c r="C169"/>
    </row>
    <row r="170" spans="3:3" x14ac:dyDescent="0.25">
      <c r="C170"/>
    </row>
    <row r="171" spans="3:3" x14ac:dyDescent="0.25">
      <c r="C171"/>
    </row>
    <row r="172" spans="3:3" x14ac:dyDescent="0.25">
      <c r="C172"/>
    </row>
    <row r="173" spans="3:3" x14ac:dyDescent="0.25">
      <c r="C173"/>
    </row>
    <row r="174" spans="3:3" x14ac:dyDescent="0.25">
      <c r="C174"/>
    </row>
    <row r="175" spans="3:3" x14ac:dyDescent="0.25">
      <c r="C175"/>
    </row>
    <row r="176" spans="3:3" x14ac:dyDescent="0.25">
      <c r="C176"/>
    </row>
    <row r="177" spans="3:3" x14ac:dyDescent="0.25">
      <c r="C177"/>
    </row>
    <row r="178" spans="3:3" x14ac:dyDescent="0.25">
      <c r="C178"/>
    </row>
    <row r="179" spans="3:3" x14ac:dyDescent="0.25">
      <c r="C179"/>
    </row>
    <row r="180" spans="3:3" x14ac:dyDescent="0.25">
      <c r="C180"/>
    </row>
    <row r="181" spans="3:3" x14ac:dyDescent="0.25">
      <c r="C181"/>
    </row>
    <row r="182" spans="3:3" x14ac:dyDescent="0.25">
      <c r="C182"/>
    </row>
    <row r="183" spans="3:3" x14ac:dyDescent="0.25">
      <c r="C183"/>
    </row>
    <row r="184" spans="3:3" x14ac:dyDescent="0.25">
      <c r="C184"/>
    </row>
    <row r="185" spans="3:3" x14ac:dyDescent="0.25">
      <c r="C185"/>
    </row>
    <row r="186" spans="3:3" x14ac:dyDescent="0.25">
      <c r="C186"/>
    </row>
    <row r="187" spans="3:3" x14ac:dyDescent="0.25">
      <c r="C187"/>
    </row>
    <row r="188" spans="3:3" x14ac:dyDescent="0.25">
      <c r="C188"/>
    </row>
    <row r="189" spans="3:3" x14ac:dyDescent="0.25">
      <c r="C189"/>
    </row>
    <row r="190" spans="3:3" x14ac:dyDescent="0.25">
      <c r="C190"/>
    </row>
    <row r="191" spans="3:3" x14ac:dyDescent="0.25">
      <c r="C191"/>
    </row>
    <row r="192" spans="3:3" x14ac:dyDescent="0.25">
      <c r="C192"/>
    </row>
    <row r="193" spans="3:3" x14ac:dyDescent="0.25">
      <c r="C193"/>
    </row>
    <row r="194" spans="3:3" x14ac:dyDescent="0.25">
      <c r="C194"/>
    </row>
    <row r="195" spans="3:3" x14ac:dyDescent="0.25">
      <c r="C195"/>
    </row>
    <row r="196" spans="3:3" x14ac:dyDescent="0.25">
      <c r="C196"/>
    </row>
    <row r="197" spans="3:3" x14ac:dyDescent="0.25">
      <c r="C197"/>
    </row>
    <row r="198" spans="3:3" x14ac:dyDescent="0.25">
      <c r="C198"/>
    </row>
    <row r="199" spans="3:3" x14ac:dyDescent="0.25">
      <c r="C199"/>
    </row>
    <row r="200" spans="3:3" x14ac:dyDescent="0.25">
      <c r="C200"/>
    </row>
    <row r="201" spans="3:3" x14ac:dyDescent="0.25">
      <c r="C201"/>
    </row>
    <row r="202" spans="3:3" x14ac:dyDescent="0.25">
      <c r="C202"/>
    </row>
    <row r="203" spans="3:3" x14ac:dyDescent="0.25">
      <c r="C203"/>
    </row>
    <row r="204" spans="3:3" x14ac:dyDescent="0.25">
      <c r="C204"/>
    </row>
    <row r="205" spans="3:3" x14ac:dyDescent="0.25">
      <c r="C205"/>
    </row>
    <row r="206" spans="3:3" x14ac:dyDescent="0.25">
      <c r="C206"/>
    </row>
    <row r="207" spans="3:3" x14ac:dyDescent="0.25">
      <c r="C207"/>
    </row>
    <row r="208" spans="3:3" x14ac:dyDescent="0.25">
      <c r="C208"/>
    </row>
    <row r="209" spans="3:3" x14ac:dyDescent="0.25">
      <c r="C209"/>
    </row>
    <row r="210" spans="3:3" x14ac:dyDescent="0.25">
      <c r="C210"/>
    </row>
    <row r="211" spans="3:3" x14ac:dyDescent="0.25">
      <c r="C211"/>
    </row>
    <row r="212" spans="3:3" x14ac:dyDescent="0.25">
      <c r="C212"/>
    </row>
    <row r="213" spans="3:3" x14ac:dyDescent="0.25">
      <c r="C213"/>
    </row>
    <row r="214" spans="3:3" x14ac:dyDescent="0.25">
      <c r="C214"/>
    </row>
    <row r="215" spans="3:3" x14ac:dyDescent="0.25">
      <c r="C215"/>
    </row>
    <row r="216" spans="3:3" x14ac:dyDescent="0.25">
      <c r="C216"/>
    </row>
    <row r="217" spans="3:3" x14ac:dyDescent="0.25">
      <c r="C217"/>
    </row>
    <row r="218" spans="3:3" x14ac:dyDescent="0.25">
      <c r="C218"/>
    </row>
    <row r="219" spans="3:3" x14ac:dyDescent="0.25">
      <c r="C219"/>
    </row>
    <row r="220" spans="3:3" x14ac:dyDescent="0.25">
      <c r="C220"/>
    </row>
    <row r="221" spans="3:3" x14ac:dyDescent="0.25">
      <c r="C221"/>
    </row>
    <row r="222" spans="3:3" x14ac:dyDescent="0.25">
      <c r="C222"/>
    </row>
    <row r="223" spans="3:3" x14ac:dyDescent="0.25">
      <c r="C223"/>
    </row>
    <row r="224" spans="3:3" x14ac:dyDescent="0.25">
      <c r="C224"/>
    </row>
    <row r="225" spans="3:3" x14ac:dyDescent="0.25">
      <c r="C225"/>
    </row>
    <row r="226" spans="3:3" x14ac:dyDescent="0.25">
      <c r="C226"/>
    </row>
    <row r="227" spans="3:3" x14ac:dyDescent="0.25">
      <c r="C227"/>
    </row>
    <row r="228" spans="3:3" x14ac:dyDescent="0.25">
      <c r="C228"/>
    </row>
    <row r="229" spans="3:3" x14ac:dyDescent="0.25">
      <c r="C229"/>
    </row>
    <row r="230" spans="3:3" x14ac:dyDescent="0.25">
      <c r="C230"/>
    </row>
    <row r="231" spans="3:3" x14ac:dyDescent="0.25">
      <c r="C231"/>
    </row>
    <row r="232" spans="3:3" x14ac:dyDescent="0.25">
      <c r="C232"/>
    </row>
    <row r="233" spans="3:3" x14ac:dyDescent="0.25">
      <c r="C233"/>
    </row>
    <row r="234" spans="3:3" x14ac:dyDescent="0.25">
      <c r="C234"/>
    </row>
    <row r="235" spans="3:3" x14ac:dyDescent="0.25">
      <c r="C235"/>
    </row>
    <row r="236" spans="3:3" x14ac:dyDescent="0.25">
      <c r="C236"/>
    </row>
    <row r="237" spans="3:3" x14ac:dyDescent="0.25">
      <c r="C237"/>
    </row>
    <row r="238" spans="3:3" x14ac:dyDescent="0.25">
      <c r="C238"/>
    </row>
    <row r="239" spans="3:3" x14ac:dyDescent="0.25">
      <c r="C239"/>
    </row>
    <row r="240" spans="3:3" x14ac:dyDescent="0.25">
      <c r="C240"/>
    </row>
    <row r="241" spans="3:3" x14ac:dyDescent="0.25">
      <c r="C241"/>
    </row>
    <row r="242" spans="3:3" x14ac:dyDescent="0.25">
      <c r="C242"/>
    </row>
    <row r="243" spans="3:3" x14ac:dyDescent="0.25">
      <c r="C243"/>
    </row>
    <row r="244" spans="3:3" x14ac:dyDescent="0.25">
      <c r="C244"/>
    </row>
    <row r="245" spans="3:3" x14ac:dyDescent="0.25">
      <c r="C245"/>
    </row>
    <row r="246" spans="3:3" x14ac:dyDescent="0.25">
      <c r="C246"/>
    </row>
    <row r="247" spans="3:3" x14ac:dyDescent="0.25">
      <c r="C247"/>
    </row>
    <row r="248" spans="3:3" x14ac:dyDescent="0.25">
      <c r="C248"/>
    </row>
    <row r="249" spans="3:3" x14ac:dyDescent="0.25">
      <c r="C249"/>
    </row>
    <row r="250" spans="3:3" x14ac:dyDescent="0.25">
      <c r="C250"/>
    </row>
    <row r="251" spans="3:3" x14ac:dyDescent="0.25">
      <c r="C251"/>
    </row>
    <row r="252" spans="3:3" x14ac:dyDescent="0.25">
      <c r="C252"/>
    </row>
    <row r="253" spans="3:3" x14ac:dyDescent="0.25">
      <c r="C253"/>
    </row>
    <row r="254" spans="3:3" x14ac:dyDescent="0.25">
      <c r="C254"/>
    </row>
    <row r="255" spans="3:3" x14ac:dyDescent="0.25">
      <c r="C255"/>
    </row>
    <row r="256" spans="3:3" x14ac:dyDescent="0.25">
      <c r="C256"/>
    </row>
    <row r="257" spans="3:3" x14ac:dyDescent="0.25">
      <c r="C257"/>
    </row>
    <row r="258" spans="3:3" x14ac:dyDescent="0.25">
      <c r="C258"/>
    </row>
    <row r="259" spans="3:3" x14ac:dyDescent="0.25">
      <c r="C259"/>
    </row>
    <row r="260" spans="3:3" x14ac:dyDescent="0.25">
      <c r="C260"/>
    </row>
    <row r="261" spans="3:3" x14ac:dyDescent="0.25">
      <c r="C261"/>
    </row>
    <row r="262" spans="3:3" x14ac:dyDescent="0.25">
      <c r="C262"/>
    </row>
    <row r="263" spans="3:3" x14ac:dyDescent="0.25">
      <c r="C263"/>
    </row>
    <row r="264" spans="3:3" x14ac:dyDescent="0.25">
      <c r="C264"/>
    </row>
    <row r="265" spans="3:3" x14ac:dyDescent="0.25">
      <c r="C265"/>
    </row>
    <row r="266" spans="3:3" x14ac:dyDescent="0.25">
      <c r="C266"/>
    </row>
    <row r="267" spans="3:3" x14ac:dyDescent="0.25">
      <c r="C267"/>
    </row>
    <row r="268" spans="3:3" x14ac:dyDescent="0.25">
      <c r="C268"/>
    </row>
    <row r="269" spans="3:3" x14ac:dyDescent="0.25">
      <c r="C269"/>
    </row>
    <row r="270" spans="3:3" x14ac:dyDescent="0.25">
      <c r="C270"/>
    </row>
    <row r="271" spans="3:3" x14ac:dyDescent="0.25">
      <c r="C271"/>
    </row>
    <row r="272" spans="3:3" x14ac:dyDescent="0.25">
      <c r="C272"/>
    </row>
    <row r="273" spans="3:3" x14ac:dyDescent="0.25">
      <c r="C273"/>
    </row>
    <row r="274" spans="3:3" x14ac:dyDescent="0.25">
      <c r="C274"/>
    </row>
    <row r="275" spans="3:3" x14ac:dyDescent="0.25">
      <c r="C275"/>
    </row>
    <row r="276" spans="3:3" x14ac:dyDescent="0.25">
      <c r="C276"/>
    </row>
    <row r="277" spans="3:3" x14ac:dyDescent="0.25">
      <c r="C277"/>
    </row>
    <row r="278" spans="3:3" x14ac:dyDescent="0.25">
      <c r="C278"/>
    </row>
    <row r="279" spans="3:3" x14ac:dyDescent="0.25">
      <c r="C279"/>
    </row>
    <row r="280" spans="3:3" x14ac:dyDescent="0.25">
      <c r="C280"/>
    </row>
    <row r="281" spans="3:3" x14ac:dyDescent="0.25">
      <c r="C281"/>
    </row>
    <row r="282" spans="3:3" x14ac:dyDescent="0.25">
      <c r="C282"/>
    </row>
    <row r="283" spans="3:3" x14ac:dyDescent="0.25">
      <c r="C283"/>
    </row>
    <row r="284" spans="3:3" x14ac:dyDescent="0.25">
      <c r="C284"/>
    </row>
    <row r="285" spans="3:3" x14ac:dyDescent="0.25">
      <c r="C285"/>
    </row>
    <row r="286" spans="3:3" x14ac:dyDescent="0.25">
      <c r="C286"/>
    </row>
    <row r="287" spans="3:3" x14ac:dyDescent="0.25">
      <c r="C287"/>
    </row>
    <row r="288" spans="3:3" x14ac:dyDescent="0.25">
      <c r="C288"/>
    </row>
    <row r="289" spans="3:3" x14ac:dyDescent="0.25">
      <c r="C289"/>
    </row>
    <row r="290" spans="3:3" x14ac:dyDescent="0.25">
      <c r="C290"/>
    </row>
    <row r="291" spans="3:3" x14ac:dyDescent="0.25">
      <c r="C291"/>
    </row>
    <row r="292" spans="3:3" x14ac:dyDescent="0.25">
      <c r="C292"/>
    </row>
    <row r="293" spans="3:3" x14ac:dyDescent="0.25">
      <c r="C293"/>
    </row>
    <row r="294" spans="3:3" x14ac:dyDescent="0.25">
      <c r="C294"/>
    </row>
    <row r="295" spans="3:3" x14ac:dyDescent="0.25">
      <c r="C295"/>
    </row>
    <row r="296" spans="3:3" x14ac:dyDescent="0.25">
      <c r="C296"/>
    </row>
    <row r="297" spans="3:3" x14ac:dyDescent="0.25">
      <c r="C297"/>
    </row>
    <row r="298" spans="3:3" x14ac:dyDescent="0.25">
      <c r="C298"/>
    </row>
    <row r="299" spans="3:3" x14ac:dyDescent="0.25">
      <c r="C299"/>
    </row>
    <row r="300" spans="3:3" x14ac:dyDescent="0.25">
      <c r="C300"/>
    </row>
    <row r="301" spans="3:3" x14ac:dyDescent="0.25">
      <c r="C301"/>
    </row>
    <row r="302" spans="3:3" x14ac:dyDescent="0.25">
      <c r="C302"/>
    </row>
    <row r="303" spans="3:3" x14ac:dyDescent="0.25">
      <c r="C303"/>
    </row>
    <row r="304" spans="3:3" x14ac:dyDescent="0.25">
      <c r="C304"/>
    </row>
    <row r="305" spans="3:3" x14ac:dyDescent="0.25">
      <c r="C305"/>
    </row>
    <row r="306" spans="3:3" x14ac:dyDescent="0.25">
      <c r="C306"/>
    </row>
    <row r="307" spans="3:3" x14ac:dyDescent="0.25">
      <c r="C307"/>
    </row>
    <row r="308" spans="3:3" x14ac:dyDescent="0.25">
      <c r="C308"/>
    </row>
    <row r="309" spans="3:3" x14ac:dyDescent="0.25">
      <c r="C309"/>
    </row>
    <row r="310" spans="3:3" x14ac:dyDescent="0.25">
      <c r="C310"/>
    </row>
    <row r="311" spans="3:3" x14ac:dyDescent="0.25">
      <c r="C311"/>
    </row>
    <row r="312" spans="3:3" x14ac:dyDescent="0.25">
      <c r="C312"/>
    </row>
    <row r="313" spans="3:3" x14ac:dyDescent="0.25">
      <c r="C313"/>
    </row>
    <row r="314" spans="3:3" x14ac:dyDescent="0.25">
      <c r="C314"/>
    </row>
    <row r="315" spans="3:3" x14ac:dyDescent="0.25">
      <c r="C315"/>
    </row>
    <row r="316" spans="3:3" x14ac:dyDescent="0.25">
      <c r="C316"/>
    </row>
    <row r="317" spans="3:3" x14ac:dyDescent="0.25">
      <c r="C317"/>
    </row>
    <row r="318" spans="3:3" x14ac:dyDescent="0.25">
      <c r="C318"/>
    </row>
    <row r="319" spans="3:3" x14ac:dyDescent="0.25">
      <c r="C319"/>
    </row>
    <row r="320" spans="3:3" x14ac:dyDescent="0.25">
      <c r="C320"/>
    </row>
    <row r="321" spans="3:3" x14ac:dyDescent="0.25">
      <c r="C321"/>
    </row>
    <row r="322" spans="3:3" x14ac:dyDescent="0.25">
      <c r="C322"/>
    </row>
    <row r="323" spans="3:3" x14ac:dyDescent="0.25">
      <c r="C323"/>
    </row>
    <row r="324" spans="3:3" x14ac:dyDescent="0.25">
      <c r="C324"/>
    </row>
    <row r="325" spans="3:3" x14ac:dyDescent="0.25">
      <c r="C325"/>
    </row>
    <row r="326" spans="3:3" x14ac:dyDescent="0.25">
      <c r="C326"/>
    </row>
    <row r="327" spans="3:3" x14ac:dyDescent="0.25">
      <c r="C327"/>
    </row>
    <row r="328" spans="3:3" x14ac:dyDescent="0.25">
      <c r="C328"/>
    </row>
    <row r="329" spans="3:3" x14ac:dyDescent="0.25">
      <c r="C329"/>
    </row>
    <row r="330" spans="3:3" x14ac:dyDescent="0.25">
      <c r="C330"/>
    </row>
    <row r="331" spans="3:3" x14ac:dyDescent="0.25">
      <c r="C331"/>
    </row>
    <row r="332" spans="3:3" x14ac:dyDescent="0.25">
      <c r="C332"/>
    </row>
    <row r="333" spans="3:3" x14ac:dyDescent="0.25">
      <c r="C333"/>
    </row>
    <row r="334" spans="3:3" x14ac:dyDescent="0.25">
      <c r="C334"/>
    </row>
    <row r="335" spans="3:3" x14ac:dyDescent="0.25">
      <c r="C335"/>
    </row>
    <row r="336" spans="3:3" x14ac:dyDescent="0.25">
      <c r="C336"/>
    </row>
    <row r="337" spans="3:3" x14ac:dyDescent="0.25">
      <c r="C337"/>
    </row>
    <row r="338" spans="3:3" x14ac:dyDescent="0.25">
      <c r="C338"/>
    </row>
    <row r="339" spans="3:3" x14ac:dyDescent="0.25">
      <c r="C339"/>
    </row>
    <row r="340" spans="3:3" x14ac:dyDescent="0.25">
      <c r="C340"/>
    </row>
    <row r="341" spans="3:3" x14ac:dyDescent="0.25">
      <c r="C341"/>
    </row>
    <row r="342" spans="3:3" x14ac:dyDescent="0.25">
      <c r="C342"/>
    </row>
    <row r="343" spans="3:3" x14ac:dyDescent="0.25">
      <c r="C343"/>
    </row>
    <row r="344" spans="3:3" x14ac:dyDescent="0.25">
      <c r="C344"/>
    </row>
    <row r="345" spans="3:3" x14ac:dyDescent="0.25">
      <c r="C345"/>
    </row>
    <row r="346" spans="3:3" x14ac:dyDescent="0.25">
      <c r="C346"/>
    </row>
    <row r="347" spans="3:3" x14ac:dyDescent="0.25">
      <c r="C347"/>
    </row>
    <row r="348" spans="3:3" x14ac:dyDescent="0.25">
      <c r="C348"/>
    </row>
    <row r="349" spans="3:3" x14ac:dyDescent="0.25">
      <c r="C349"/>
    </row>
    <row r="350" spans="3:3" x14ac:dyDescent="0.25">
      <c r="C350"/>
    </row>
    <row r="351" spans="3:3" x14ac:dyDescent="0.25">
      <c r="C351"/>
    </row>
    <row r="352" spans="3:3" x14ac:dyDescent="0.25">
      <c r="C352"/>
    </row>
    <row r="353" spans="3:3" x14ac:dyDescent="0.25">
      <c r="C353"/>
    </row>
    <row r="354" spans="3:3" x14ac:dyDescent="0.25">
      <c r="C354"/>
    </row>
    <row r="355" spans="3:3" x14ac:dyDescent="0.25">
      <c r="C355"/>
    </row>
    <row r="356" spans="3:3" x14ac:dyDescent="0.25">
      <c r="C356"/>
    </row>
    <row r="357" spans="3:3" x14ac:dyDescent="0.25">
      <c r="C357"/>
    </row>
    <row r="358" spans="3:3" x14ac:dyDescent="0.25">
      <c r="C358"/>
    </row>
    <row r="359" spans="3:3" x14ac:dyDescent="0.25">
      <c r="C359"/>
    </row>
    <row r="360" spans="3:3" x14ac:dyDescent="0.25">
      <c r="C360"/>
    </row>
    <row r="361" spans="3:3" x14ac:dyDescent="0.25">
      <c r="C361"/>
    </row>
    <row r="362" spans="3:3" x14ac:dyDescent="0.25">
      <c r="C362"/>
    </row>
    <row r="363" spans="3:3" x14ac:dyDescent="0.25">
      <c r="C363"/>
    </row>
    <row r="364" spans="3:3" x14ac:dyDescent="0.25">
      <c r="C364"/>
    </row>
    <row r="365" spans="3:3" x14ac:dyDescent="0.25">
      <c r="C365"/>
    </row>
    <row r="366" spans="3:3" x14ac:dyDescent="0.25">
      <c r="C366"/>
    </row>
    <row r="367" spans="3:3" x14ac:dyDescent="0.25">
      <c r="C367"/>
    </row>
    <row r="368" spans="3:3" x14ac:dyDescent="0.25">
      <c r="C368"/>
    </row>
    <row r="369" spans="3:3" x14ac:dyDescent="0.25">
      <c r="C369"/>
    </row>
    <row r="370" spans="3:3" x14ac:dyDescent="0.25">
      <c r="C370"/>
    </row>
    <row r="371" spans="3:3" x14ac:dyDescent="0.25">
      <c r="C371"/>
    </row>
    <row r="372" spans="3:3" x14ac:dyDescent="0.25">
      <c r="C372"/>
    </row>
    <row r="373" spans="3:3" x14ac:dyDescent="0.25">
      <c r="C373"/>
    </row>
    <row r="374" spans="3:3" x14ac:dyDescent="0.25">
      <c r="C374"/>
    </row>
    <row r="375" spans="3:3" x14ac:dyDescent="0.25">
      <c r="C375"/>
    </row>
    <row r="376" spans="3:3" x14ac:dyDescent="0.25">
      <c r="C376"/>
    </row>
    <row r="377" spans="3:3" x14ac:dyDescent="0.25">
      <c r="C377"/>
    </row>
    <row r="378" spans="3:3" x14ac:dyDescent="0.25">
      <c r="C378"/>
    </row>
    <row r="379" spans="3:3" x14ac:dyDescent="0.25">
      <c r="C379"/>
    </row>
    <row r="380" spans="3:3" x14ac:dyDescent="0.25">
      <c r="C380"/>
    </row>
    <row r="381" spans="3:3" x14ac:dyDescent="0.25">
      <c r="C381"/>
    </row>
    <row r="382" spans="3:3" x14ac:dyDescent="0.25">
      <c r="C382"/>
    </row>
    <row r="383" spans="3:3" x14ac:dyDescent="0.25">
      <c r="C383"/>
    </row>
    <row r="384" spans="3:3" x14ac:dyDescent="0.25">
      <c r="C384"/>
    </row>
    <row r="385" spans="3:3" x14ac:dyDescent="0.25">
      <c r="C385"/>
    </row>
    <row r="386" spans="3:3" x14ac:dyDescent="0.25">
      <c r="C386"/>
    </row>
    <row r="387" spans="3:3" x14ac:dyDescent="0.25">
      <c r="C387"/>
    </row>
    <row r="388" spans="3:3" x14ac:dyDescent="0.25">
      <c r="C388"/>
    </row>
    <row r="389" spans="3:3" x14ac:dyDescent="0.25">
      <c r="C389"/>
    </row>
    <row r="390" spans="3:3" x14ac:dyDescent="0.25">
      <c r="C390"/>
    </row>
    <row r="391" spans="3:3" x14ac:dyDescent="0.25">
      <c r="C391"/>
    </row>
    <row r="392" spans="3:3" x14ac:dyDescent="0.25">
      <c r="C392"/>
    </row>
    <row r="393" spans="3:3" x14ac:dyDescent="0.25">
      <c r="C393"/>
    </row>
    <row r="394" spans="3:3" x14ac:dyDescent="0.25">
      <c r="C394"/>
    </row>
    <row r="395" spans="3:3" x14ac:dyDescent="0.25">
      <c r="C395"/>
    </row>
    <row r="396" spans="3:3" x14ac:dyDescent="0.25">
      <c r="C396"/>
    </row>
    <row r="397" spans="3:3" x14ac:dyDescent="0.25">
      <c r="C397"/>
    </row>
    <row r="398" spans="3:3" x14ac:dyDescent="0.25">
      <c r="C398"/>
    </row>
    <row r="399" spans="3:3" x14ac:dyDescent="0.25">
      <c r="C399"/>
    </row>
    <row r="400" spans="3:3" x14ac:dyDescent="0.25">
      <c r="C400"/>
    </row>
    <row r="401" spans="3:3" x14ac:dyDescent="0.25">
      <c r="C401"/>
    </row>
    <row r="402" spans="3:3" x14ac:dyDescent="0.25">
      <c r="C402"/>
    </row>
    <row r="403" spans="3:3" x14ac:dyDescent="0.25">
      <c r="C403"/>
    </row>
    <row r="404" spans="3:3" x14ac:dyDescent="0.25">
      <c r="C404"/>
    </row>
    <row r="405" spans="3:3" x14ac:dyDescent="0.25">
      <c r="C405"/>
    </row>
    <row r="406" spans="3:3" x14ac:dyDescent="0.25">
      <c r="C406"/>
    </row>
    <row r="407" spans="3:3" x14ac:dyDescent="0.25">
      <c r="C407"/>
    </row>
    <row r="408" spans="3:3" x14ac:dyDescent="0.25">
      <c r="C408"/>
    </row>
    <row r="409" spans="3:3" x14ac:dyDescent="0.25">
      <c r="C409"/>
    </row>
    <row r="410" spans="3:3" x14ac:dyDescent="0.25">
      <c r="C410"/>
    </row>
    <row r="411" spans="3:3" x14ac:dyDescent="0.25">
      <c r="C411"/>
    </row>
    <row r="412" spans="3:3" x14ac:dyDescent="0.25">
      <c r="C412"/>
    </row>
    <row r="413" spans="3:3" x14ac:dyDescent="0.25">
      <c r="C413"/>
    </row>
    <row r="414" spans="3:3" x14ac:dyDescent="0.25">
      <c r="C414"/>
    </row>
    <row r="415" spans="3:3" x14ac:dyDescent="0.25">
      <c r="C415"/>
    </row>
    <row r="416" spans="3:3" x14ac:dyDescent="0.25">
      <c r="C416"/>
    </row>
    <row r="417" spans="3:3" x14ac:dyDescent="0.25">
      <c r="C417"/>
    </row>
    <row r="418" spans="3:3" x14ac:dyDescent="0.25">
      <c r="C418"/>
    </row>
    <row r="419" spans="3:3" x14ac:dyDescent="0.25">
      <c r="C419"/>
    </row>
    <row r="420" spans="3:3" x14ac:dyDescent="0.25">
      <c r="C420"/>
    </row>
    <row r="421" spans="3:3" x14ac:dyDescent="0.25">
      <c r="C421"/>
    </row>
    <row r="422" spans="3:3" x14ac:dyDescent="0.25">
      <c r="C422"/>
    </row>
    <row r="423" spans="3:3" x14ac:dyDescent="0.25">
      <c r="C423"/>
    </row>
    <row r="424" spans="3:3" x14ac:dyDescent="0.25">
      <c r="C424"/>
    </row>
    <row r="425" spans="3:3" x14ac:dyDescent="0.25">
      <c r="C425"/>
    </row>
    <row r="426" spans="3:3" x14ac:dyDescent="0.25">
      <c r="C426"/>
    </row>
    <row r="427" spans="3:3" x14ac:dyDescent="0.25">
      <c r="C427"/>
    </row>
    <row r="428" spans="3:3" x14ac:dyDescent="0.25">
      <c r="C428"/>
    </row>
    <row r="429" spans="3:3" x14ac:dyDescent="0.25">
      <c r="C429"/>
    </row>
    <row r="430" spans="3:3" x14ac:dyDescent="0.25">
      <c r="C430"/>
    </row>
    <row r="431" spans="3:3" x14ac:dyDescent="0.25">
      <c r="C431"/>
    </row>
    <row r="432" spans="3:3" x14ac:dyDescent="0.25">
      <c r="C432"/>
    </row>
    <row r="433" spans="3:3" x14ac:dyDescent="0.25">
      <c r="C433"/>
    </row>
    <row r="434" spans="3:3" x14ac:dyDescent="0.25">
      <c r="C434"/>
    </row>
    <row r="435" spans="3:3" x14ac:dyDescent="0.25">
      <c r="C435"/>
    </row>
    <row r="436" spans="3:3" x14ac:dyDescent="0.25">
      <c r="C436"/>
    </row>
    <row r="437" spans="3:3" x14ac:dyDescent="0.25">
      <c r="C437"/>
    </row>
    <row r="438" spans="3:3" x14ac:dyDescent="0.25">
      <c r="C438"/>
    </row>
    <row r="439" spans="3:3" x14ac:dyDescent="0.25">
      <c r="C439"/>
    </row>
    <row r="440" spans="3:3" x14ac:dyDescent="0.25">
      <c r="C440"/>
    </row>
    <row r="441" spans="3:3" x14ac:dyDescent="0.25">
      <c r="C441"/>
    </row>
    <row r="442" spans="3:3" x14ac:dyDescent="0.25">
      <c r="C442"/>
    </row>
    <row r="443" spans="3:3" x14ac:dyDescent="0.25">
      <c r="C443"/>
    </row>
    <row r="444" spans="3:3" x14ac:dyDescent="0.25">
      <c r="C444"/>
    </row>
    <row r="445" spans="3:3" x14ac:dyDescent="0.25">
      <c r="C445"/>
    </row>
    <row r="446" spans="3:3" x14ac:dyDescent="0.25">
      <c r="C446"/>
    </row>
    <row r="447" spans="3:3" x14ac:dyDescent="0.25">
      <c r="C447"/>
    </row>
    <row r="448" spans="3:3" x14ac:dyDescent="0.25">
      <c r="C448"/>
    </row>
    <row r="449" spans="3:3" x14ac:dyDescent="0.25">
      <c r="C449"/>
    </row>
    <row r="450" spans="3:3" x14ac:dyDescent="0.25">
      <c r="C450"/>
    </row>
    <row r="451" spans="3:3" x14ac:dyDescent="0.25">
      <c r="C451"/>
    </row>
    <row r="452" spans="3:3" x14ac:dyDescent="0.25">
      <c r="C452"/>
    </row>
    <row r="453" spans="3:3" x14ac:dyDescent="0.25">
      <c r="C453"/>
    </row>
    <row r="454" spans="3:3" x14ac:dyDescent="0.25">
      <c r="C454"/>
    </row>
    <row r="455" spans="3:3" x14ac:dyDescent="0.25">
      <c r="C455"/>
    </row>
    <row r="456" spans="3:3" x14ac:dyDescent="0.25">
      <c r="C456"/>
    </row>
    <row r="457" spans="3:3" x14ac:dyDescent="0.25">
      <c r="C457"/>
    </row>
    <row r="458" spans="3:3" x14ac:dyDescent="0.25">
      <c r="C458"/>
    </row>
    <row r="459" spans="3:3" x14ac:dyDescent="0.25">
      <c r="C459"/>
    </row>
    <row r="460" spans="3:3" x14ac:dyDescent="0.25">
      <c r="C460"/>
    </row>
    <row r="461" spans="3:3" x14ac:dyDescent="0.25">
      <c r="C461"/>
    </row>
    <row r="462" spans="3:3" x14ac:dyDescent="0.25">
      <c r="C462"/>
    </row>
    <row r="463" spans="3:3" x14ac:dyDescent="0.25">
      <c r="C463"/>
    </row>
    <row r="464" spans="3:3" x14ac:dyDescent="0.25">
      <c r="C464"/>
    </row>
    <row r="465" spans="3:3" x14ac:dyDescent="0.25">
      <c r="C465"/>
    </row>
    <row r="466" spans="3:3" x14ac:dyDescent="0.25">
      <c r="C466"/>
    </row>
    <row r="467" spans="3:3" x14ac:dyDescent="0.25">
      <c r="C467"/>
    </row>
    <row r="468" spans="3:3" x14ac:dyDescent="0.25">
      <c r="C468"/>
    </row>
    <row r="469" spans="3:3" x14ac:dyDescent="0.25">
      <c r="C469"/>
    </row>
    <row r="470" spans="3:3" x14ac:dyDescent="0.25">
      <c r="C470"/>
    </row>
    <row r="471" spans="3:3" x14ac:dyDescent="0.25">
      <c r="C471"/>
    </row>
    <row r="472" spans="3:3" x14ac:dyDescent="0.25">
      <c r="C472"/>
    </row>
    <row r="473" spans="3:3" x14ac:dyDescent="0.25">
      <c r="C473"/>
    </row>
    <row r="474" spans="3:3" x14ac:dyDescent="0.25">
      <c r="C474"/>
    </row>
    <row r="475" spans="3:3" x14ac:dyDescent="0.25">
      <c r="C475"/>
    </row>
    <row r="476" spans="3:3" x14ac:dyDescent="0.25">
      <c r="C476"/>
    </row>
    <row r="477" spans="3:3" x14ac:dyDescent="0.25">
      <c r="C477"/>
    </row>
    <row r="478" spans="3:3" x14ac:dyDescent="0.25">
      <c r="C478"/>
    </row>
    <row r="479" spans="3:3" x14ac:dyDescent="0.25">
      <c r="C479"/>
    </row>
    <row r="480" spans="3:3" x14ac:dyDescent="0.25">
      <c r="C480"/>
    </row>
    <row r="481" spans="3:3" x14ac:dyDescent="0.25">
      <c r="C481"/>
    </row>
    <row r="482" spans="3:3" x14ac:dyDescent="0.25">
      <c r="C482"/>
    </row>
    <row r="483" spans="3:3" x14ac:dyDescent="0.25">
      <c r="C483"/>
    </row>
    <row r="484" spans="3:3" x14ac:dyDescent="0.25">
      <c r="C484"/>
    </row>
    <row r="485" spans="3:3" x14ac:dyDescent="0.25">
      <c r="C485"/>
    </row>
    <row r="486" spans="3:3" x14ac:dyDescent="0.25">
      <c r="C486"/>
    </row>
    <row r="487" spans="3:3" x14ac:dyDescent="0.25">
      <c r="C487"/>
    </row>
    <row r="488" spans="3:3" x14ac:dyDescent="0.25">
      <c r="C488"/>
    </row>
    <row r="489" spans="3:3" x14ac:dyDescent="0.25">
      <c r="C489"/>
    </row>
    <row r="490" spans="3:3" x14ac:dyDescent="0.25">
      <c r="C490"/>
    </row>
    <row r="491" spans="3:3" x14ac:dyDescent="0.25">
      <c r="C491"/>
    </row>
    <row r="492" spans="3:3" x14ac:dyDescent="0.25">
      <c r="C492"/>
    </row>
    <row r="493" spans="3:3" x14ac:dyDescent="0.25">
      <c r="C493"/>
    </row>
    <row r="494" spans="3:3" x14ac:dyDescent="0.25">
      <c r="C494"/>
    </row>
    <row r="495" spans="3:3" x14ac:dyDescent="0.25">
      <c r="C495"/>
    </row>
    <row r="496" spans="3:3" x14ac:dyDescent="0.25">
      <c r="C496"/>
    </row>
    <row r="497" spans="3:3" x14ac:dyDescent="0.25">
      <c r="C497"/>
    </row>
    <row r="498" spans="3:3" x14ac:dyDescent="0.25">
      <c r="C498"/>
    </row>
    <row r="499" spans="3:3" x14ac:dyDescent="0.25">
      <c r="C499"/>
    </row>
    <row r="500" spans="3:3" x14ac:dyDescent="0.25">
      <c r="C500"/>
    </row>
    <row r="501" spans="3:3" x14ac:dyDescent="0.25">
      <c r="C501"/>
    </row>
    <row r="502" spans="3:3" x14ac:dyDescent="0.25">
      <c r="C502"/>
    </row>
    <row r="503" spans="3:3" x14ac:dyDescent="0.25">
      <c r="C503"/>
    </row>
    <row r="504" spans="3:3" x14ac:dyDescent="0.25">
      <c r="C504"/>
    </row>
    <row r="505" spans="3:3" x14ac:dyDescent="0.25">
      <c r="C505"/>
    </row>
    <row r="506" spans="3:3" x14ac:dyDescent="0.25">
      <c r="C506"/>
    </row>
    <row r="507" spans="3:3" x14ac:dyDescent="0.25">
      <c r="C507"/>
    </row>
    <row r="508" spans="3:3" x14ac:dyDescent="0.25">
      <c r="C508"/>
    </row>
    <row r="509" spans="3:3" x14ac:dyDescent="0.25">
      <c r="C509"/>
    </row>
    <row r="510" spans="3:3" x14ac:dyDescent="0.25">
      <c r="C510"/>
    </row>
    <row r="511" spans="3:3" x14ac:dyDescent="0.25">
      <c r="C511"/>
    </row>
    <row r="512" spans="3:3" x14ac:dyDescent="0.25">
      <c r="C512"/>
    </row>
    <row r="513" spans="3:3" x14ac:dyDescent="0.25">
      <c r="C513"/>
    </row>
    <row r="514" spans="3:3" x14ac:dyDescent="0.25">
      <c r="C514"/>
    </row>
    <row r="515" spans="3:3" x14ac:dyDescent="0.25">
      <c r="C515"/>
    </row>
    <row r="516" spans="3:3" x14ac:dyDescent="0.25">
      <c r="C516"/>
    </row>
    <row r="517" spans="3:3" x14ac:dyDescent="0.25">
      <c r="C517"/>
    </row>
    <row r="518" spans="3:3" x14ac:dyDescent="0.25">
      <c r="C518"/>
    </row>
    <row r="519" spans="3:3" x14ac:dyDescent="0.25">
      <c r="C519"/>
    </row>
    <row r="520" spans="3:3" x14ac:dyDescent="0.25">
      <c r="C520"/>
    </row>
    <row r="521" spans="3:3" x14ac:dyDescent="0.25">
      <c r="C521"/>
    </row>
    <row r="522" spans="3:3" x14ac:dyDescent="0.25">
      <c r="C522"/>
    </row>
    <row r="523" spans="3:3" x14ac:dyDescent="0.25">
      <c r="C523"/>
    </row>
    <row r="524" spans="3:3" x14ac:dyDescent="0.25">
      <c r="C524"/>
    </row>
    <row r="525" spans="3:3" x14ac:dyDescent="0.25">
      <c r="C525"/>
    </row>
    <row r="526" spans="3:3" x14ac:dyDescent="0.25">
      <c r="C526"/>
    </row>
    <row r="527" spans="3:3" x14ac:dyDescent="0.25">
      <c r="C527"/>
    </row>
    <row r="528" spans="3:3" x14ac:dyDescent="0.25">
      <c r="C528"/>
    </row>
    <row r="529" spans="3:3" x14ac:dyDescent="0.25">
      <c r="C529"/>
    </row>
    <row r="530" spans="3:3" x14ac:dyDescent="0.25">
      <c r="C530"/>
    </row>
    <row r="531" spans="3:3" x14ac:dyDescent="0.25">
      <c r="C531"/>
    </row>
    <row r="532" spans="3:3" x14ac:dyDescent="0.25">
      <c r="C532"/>
    </row>
    <row r="533" spans="3:3" x14ac:dyDescent="0.25">
      <c r="C533"/>
    </row>
    <row r="534" spans="3:3" x14ac:dyDescent="0.25">
      <c r="C534"/>
    </row>
    <row r="535" spans="3:3" x14ac:dyDescent="0.25">
      <c r="C535"/>
    </row>
    <row r="536" spans="3:3" x14ac:dyDescent="0.25">
      <c r="C536"/>
    </row>
    <row r="537" spans="3:3" x14ac:dyDescent="0.25">
      <c r="C537"/>
    </row>
    <row r="538" spans="3:3" x14ac:dyDescent="0.25">
      <c r="C538"/>
    </row>
    <row r="539" spans="3:3" x14ac:dyDescent="0.25">
      <c r="C539"/>
    </row>
    <row r="540" spans="3:3" x14ac:dyDescent="0.25">
      <c r="C540"/>
    </row>
    <row r="541" spans="3:3" x14ac:dyDescent="0.25">
      <c r="C541"/>
    </row>
    <row r="542" spans="3:3" x14ac:dyDescent="0.25">
      <c r="C542"/>
    </row>
    <row r="543" spans="3:3" x14ac:dyDescent="0.25">
      <c r="C543"/>
    </row>
    <row r="544" spans="3:3" x14ac:dyDescent="0.25">
      <c r="C544"/>
    </row>
    <row r="545" spans="3:3" x14ac:dyDescent="0.25">
      <c r="C545"/>
    </row>
    <row r="546" spans="3:3" x14ac:dyDescent="0.25">
      <c r="C546"/>
    </row>
    <row r="547" spans="3:3" x14ac:dyDescent="0.25">
      <c r="C547"/>
    </row>
    <row r="548" spans="3:3" x14ac:dyDescent="0.25">
      <c r="C548"/>
    </row>
    <row r="549" spans="3:3" x14ac:dyDescent="0.25">
      <c r="C549"/>
    </row>
    <row r="550" spans="3:3" x14ac:dyDescent="0.25">
      <c r="C550"/>
    </row>
    <row r="551" spans="3:3" x14ac:dyDescent="0.25">
      <c r="C551"/>
    </row>
    <row r="552" spans="3:3" x14ac:dyDescent="0.25">
      <c r="C552"/>
    </row>
    <row r="553" spans="3:3" x14ac:dyDescent="0.25">
      <c r="C553"/>
    </row>
    <row r="554" spans="3:3" x14ac:dyDescent="0.25">
      <c r="C554"/>
    </row>
    <row r="555" spans="3:3" x14ac:dyDescent="0.25">
      <c r="C555"/>
    </row>
    <row r="556" spans="3:3" x14ac:dyDescent="0.25">
      <c r="C556"/>
    </row>
    <row r="557" spans="3:3" x14ac:dyDescent="0.25">
      <c r="C557"/>
    </row>
    <row r="558" spans="3:3" x14ac:dyDescent="0.25">
      <c r="C558"/>
    </row>
    <row r="559" spans="3:3" x14ac:dyDescent="0.25">
      <c r="C559"/>
    </row>
    <row r="560" spans="3:3" x14ac:dyDescent="0.25">
      <c r="C560"/>
    </row>
    <row r="561" spans="3:3" x14ac:dyDescent="0.25">
      <c r="C561"/>
    </row>
    <row r="562" spans="3:3" x14ac:dyDescent="0.25">
      <c r="C562"/>
    </row>
    <row r="563" spans="3:3" x14ac:dyDescent="0.25">
      <c r="C563"/>
    </row>
    <row r="564" spans="3:3" x14ac:dyDescent="0.25">
      <c r="C564"/>
    </row>
    <row r="565" spans="3:3" x14ac:dyDescent="0.25">
      <c r="C565"/>
    </row>
    <row r="566" spans="3:3" x14ac:dyDescent="0.25">
      <c r="C566"/>
    </row>
    <row r="567" spans="3:3" x14ac:dyDescent="0.25">
      <c r="C567"/>
    </row>
    <row r="568" spans="3:3" x14ac:dyDescent="0.25">
      <c r="C568"/>
    </row>
    <row r="569" spans="3:3" x14ac:dyDescent="0.25">
      <c r="C569"/>
    </row>
    <row r="570" spans="3:3" x14ac:dyDescent="0.25">
      <c r="C570"/>
    </row>
    <row r="571" spans="3:3" x14ac:dyDescent="0.25">
      <c r="C571"/>
    </row>
    <row r="572" spans="3:3" x14ac:dyDescent="0.25">
      <c r="C572"/>
    </row>
    <row r="573" spans="3:3" x14ac:dyDescent="0.25">
      <c r="C573"/>
    </row>
    <row r="574" spans="3:3" x14ac:dyDescent="0.25">
      <c r="C574"/>
    </row>
    <row r="575" spans="3:3" x14ac:dyDescent="0.25">
      <c r="C575"/>
    </row>
    <row r="576" spans="3:3" x14ac:dyDescent="0.25">
      <c r="C576"/>
    </row>
    <row r="577" spans="3:3" x14ac:dyDescent="0.25">
      <c r="C577"/>
    </row>
    <row r="578" spans="3:3" x14ac:dyDescent="0.25">
      <c r="C578"/>
    </row>
    <row r="579" spans="3:3" x14ac:dyDescent="0.25">
      <c r="C579"/>
    </row>
    <row r="580" spans="3:3" x14ac:dyDescent="0.25">
      <c r="C580"/>
    </row>
    <row r="581" spans="3:3" x14ac:dyDescent="0.25">
      <c r="C581"/>
    </row>
    <row r="582" spans="3:3" x14ac:dyDescent="0.25">
      <c r="C582"/>
    </row>
    <row r="583" spans="3:3" x14ac:dyDescent="0.25">
      <c r="C583"/>
    </row>
    <row r="584" spans="3:3" x14ac:dyDescent="0.25">
      <c r="C584"/>
    </row>
    <row r="585" spans="3:3" x14ac:dyDescent="0.25">
      <c r="C585"/>
    </row>
    <row r="586" spans="3:3" x14ac:dyDescent="0.25">
      <c r="C586"/>
    </row>
    <row r="587" spans="3:3" x14ac:dyDescent="0.25">
      <c r="C587"/>
    </row>
    <row r="588" spans="3:3" x14ac:dyDescent="0.25">
      <c r="C588"/>
    </row>
    <row r="589" spans="3:3" x14ac:dyDescent="0.25">
      <c r="C589"/>
    </row>
    <row r="590" spans="3:3" x14ac:dyDescent="0.25">
      <c r="C590"/>
    </row>
    <row r="591" spans="3:3" x14ac:dyDescent="0.25">
      <c r="C591"/>
    </row>
    <row r="592" spans="3:3" x14ac:dyDescent="0.25">
      <c r="C592"/>
    </row>
    <row r="593" spans="3:3" x14ac:dyDescent="0.25">
      <c r="C593"/>
    </row>
    <row r="594" spans="3:3" x14ac:dyDescent="0.25">
      <c r="C594"/>
    </row>
    <row r="595" spans="3:3" x14ac:dyDescent="0.25">
      <c r="C595"/>
    </row>
    <row r="596" spans="3:3" x14ac:dyDescent="0.25">
      <c r="C596"/>
    </row>
    <row r="597" spans="3:3" x14ac:dyDescent="0.25">
      <c r="C597"/>
    </row>
    <row r="598" spans="3:3" x14ac:dyDescent="0.25">
      <c r="C598"/>
    </row>
    <row r="599" spans="3:3" x14ac:dyDescent="0.25">
      <c r="C599"/>
    </row>
    <row r="600" spans="3:3" x14ac:dyDescent="0.25">
      <c r="C600"/>
    </row>
    <row r="601" spans="3:3" x14ac:dyDescent="0.25">
      <c r="C601"/>
    </row>
    <row r="602" spans="3:3" x14ac:dyDescent="0.25">
      <c r="C602"/>
    </row>
    <row r="603" spans="3:3" x14ac:dyDescent="0.25">
      <c r="C603"/>
    </row>
    <row r="604" spans="3:3" x14ac:dyDescent="0.25">
      <c r="C604"/>
    </row>
    <row r="605" spans="3:3" x14ac:dyDescent="0.25">
      <c r="C605"/>
    </row>
    <row r="606" spans="3:3" x14ac:dyDescent="0.25">
      <c r="C606"/>
    </row>
    <row r="607" spans="3:3" x14ac:dyDescent="0.25">
      <c r="C607"/>
    </row>
    <row r="608" spans="3:3" x14ac:dyDescent="0.25">
      <c r="C608"/>
    </row>
    <row r="609" spans="3:3" x14ac:dyDescent="0.25">
      <c r="C609"/>
    </row>
    <row r="610" spans="3:3" x14ac:dyDescent="0.25">
      <c r="C610"/>
    </row>
    <row r="611" spans="3:3" x14ac:dyDescent="0.25">
      <c r="C611"/>
    </row>
    <row r="612" spans="3:3" x14ac:dyDescent="0.25">
      <c r="C612"/>
    </row>
    <row r="613" spans="3:3" x14ac:dyDescent="0.25">
      <c r="C613"/>
    </row>
    <row r="614" spans="3:3" x14ac:dyDescent="0.25">
      <c r="C614"/>
    </row>
    <row r="615" spans="3:3" x14ac:dyDescent="0.25">
      <c r="C615"/>
    </row>
    <row r="616" spans="3:3" x14ac:dyDescent="0.25">
      <c r="C616"/>
    </row>
    <row r="617" spans="3:3" x14ac:dyDescent="0.25">
      <c r="C617"/>
    </row>
    <row r="618" spans="3:3" x14ac:dyDescent="0.25">
      <c r="C618"/>
    </row>
    <row r="619" spans="3:3" x14ac:dyDescent="0.25">
      <c r="C619"/>
    </row>
    <row r="620" spans="3:3" x14ac:dyDescent="0.25">
      <c r="C620"/>
    </row>
    <row r="621" spans="3:3" x14ac:dyDescent="0.25">
      <c r="C621"/>
    </row>
    <row r="622" spans="3:3" x14ac:dyDescent="0.25">
      <c r="C622"/>
    </row>
    <row r="623" spans="3:3" x14ac:dyDescent="0.25">
      <c r="C623"/>
    </row>
    <row r="624" spans="3:3" x14ac:dyDescent="0.25">
      <c r="C624"/>
    </row>
    <row r="625" spans="3:3" x14ac:dyDescent="0.25">
      <c r="C625"/>
    </row>
    <row r="626" spans="3:3" x14ac:dyDescent="0.25">
      <c r="C626"/>
    </row>
    <row r="627" spans="3:3" x14ac:dyDescent="0.25">
      <c r="C627"/>
    </row>
    <row r="628" spans="3:3" x14ac:dyDescent="0.25">
      <c r="C628"/>
    </row>
    <row r="629" spans="3:3" x14ac:dyDescent="0.25">
      <c r="C629"/>
    </row>
    <row r="630" spans="3:3" x14ac:dyDescent="0.25">
      <c r="C630"/>
    </row>
    <row r="631" spans="3:3" x14ac:dyDescent="0.25">
      <c r="C631"/>
    </row>
    <row r="632" spans="3:3" x14ac:dyDescent="0.25">
      <c r="C632"/>
    </row>
    <row r="633" spans="3:3" x14ac:dyDescent="0.25">
      <c r="C633"/>
    </row>
    <row r="634" spans="3:3" x14ac:dyDescent="0.25">
      <c r="C634"/>
    </row>
    <row r="635" spans="3:3" x14ac:dyDescent="0.25">
      <c r="C635"/>
    </row>
    <row r="636" spans="3:3" x14ac:dyDescent="0.25">
      <c r="C636"/>
    </row>
    <row r="637" spans="3:3" x14ac:dyDescent="0.25">
      <c r="C637"/>
    </row>
    <row r="638" spans="3:3" x14ac:dyDescent="0.25">
      <c r="C638"/>
    </row>
    <row r="639" spans="3:3" x14ac:dyDescent="0.25">
      <c r="C639"/>
    </row>
    <row r="640" spans="3:3" x14ac:dyDescent="0.25">
      <c r="C640"/>
    </row>
    <row r="641" spans="3:3" x14ac:dyDescent="0.25">
      <c r="C641"/>
    </row>
    <row r="642" spans="3:3" x14ac:dyDescent="0.25">
      <c r="C642"/>
    </row>
    <row r="643" spans="3:3" x14ac:dyDescent="0.25">
      <c r="C643"/>
    </row>
    <row r="644" spans="3:3" x14ac:dyDescent="0.25">
      <c r="C644"/>
    </row>
    <row r="645" spans="3:3" x14ac:dyDescent="0.25">
      <c r="C645"/>
    </row>
    <row r="646" spans="3:3" x14ac:dyDescent="0.25">
      <c r="C646"/>
    </row>
    <row r="647" spans="3:3" x14ac:dyDescent="0.25">
      <c r="C647"/>
    </row>
    <row r="648" spans="3:3" x14ac:dyDescent="0.25">
      <c r="C648"/>
    </row>
    <row r="649" spans="3:3" x14ac:dyDescent="0.25">
      <c r="C649"/>
    </row>
    <row r="650" spans="3:3" x14ac:dyDescent="0.25">
      <c r="C650"/>
    </row>
    <row r="651" spans="3:3" x14ac:dyDescent="0.25">
      <c r="C651"/>
    </row>
    <row r="652" spans="3:3" x14ac:dyDescent="0.25">
      <c r="C652"/>
    </row>
    <row r="653" spans="3:3" x14ac:dyDescent="0.25">
      <c r="C653"/>
    </row>
    <row r="654" spans="3:3" x14ac:dyDescent="0.25">
      <c r="C654"/>
    </row>
    <row r="655" spans="3:3" x14ac:dyDescent="0.25">
      <c r="C655"/>
    </row>
    <row r="656" spans="3:3" x14ac:dyDescent="0.25">
      <c r="C656"/>
    </row>
    <row r="657" spans="3:3" x14ac:dyDescent="0.25">
      <c r="C657"/>
    </row>
    <row r="658" spans="3:3" x14ac:dyDescent="0.25">
      <c r="C658"/>
    </row>
    <row r="659" spans="3:3" x14ac:dyDescent="0.25">
      <c r="C659"/>
    </row>
    <row r="660" spans="3:3" x14ac:dyDescent="0.25">
      <c r="C660"/>
    </row>
    <row r="661" spans="3:3" x14ac:dyDescent="0.25">
      <c r="C661"/>
    </row>
    <row r="662" spans="3:3" x14ac:dyDescent="0.25">
      <c r="C662"/>
    </row>
    <row r="663" spans="3:3" x14ac:dyDescent="0.25">
      <c r="C663"/>
    </row>
    <row r="664" spans="3:3" x14ac:dyDescent="0.25">
      <c r="C664"/>
    </row>
    <row r="665" spans="3:3" x14ac:dyDescent="0.25">
      <c r="C665"/>
    </row>
    <row r="666" spans="3:3" x14ac:dyDescent="0.25">
      <c r="C666"/>
    </row>
    <row r="667" spans="3:3" x14ac:dyDescent="0.25">
      <c r="C667"/>
    </row>
    <row r="668" spans="3:3" x14ac:dyDescent="0.25">
      <c r="C668"/>
    </row>
    <row r="669" spans="3:3" x14ac:dyDescent="0.25">
      <c r="C669"/>
    </row>
    <row r="670" spans="3:3" x14ac:dyDescent="0.25">
      <c r="C670"/>
    </row>
    <row r="671" spans="3:3" x14ac:dyDescent="0.25">
      <c r="C671"/>
    </row>
    <row r="672" spans="3:3" x14ac:dyDescent="0.25">
      <c r="C672"/>
    </row>
    <row r="673" spans="3:3" x14ac:dyDescent="0.25">
      <c r="C67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4EF66-EF12-436C-B84D-AB8941CE6CA9}">
  <dimension ref="A2:N14"/>
  <sheetViews>
    <sheetView showGridLines="0" tabSelected="1" workbookViewId="0">
      <selection activeCell="C5" sqref="C5:N9"/>
    </sheetView>
  </sheetViews>
  <sheetFormatPr defaultRowHeight="15" x14ac:dyDescent="0.25"/>
  <cols>
    <col min="1" max="1" width="32.625" bestFit="1" customWidth="1"/>
    <col min="2" max="2" width="24.25" customWidth="1"/>
  </cols>
  <sheetData>
    <row r="2" spans="1:14" x14ac:dyDescent="0.25">
      <c r="A2" s="5" t="s">
        <v>31</v>
      </c>
      <c r="B2" s="5" t="s">
        <v>29</v>
      </c>
      <c r="C2" s="8" t="s">
        <v>30</v>
      </c>
      <c r="D2" s="8"/>
      <c r="E2" s="8"/>
      <c r="F2" s="8"/>
      <c r="G2" s="8"/>
      <c r="H2" s="8"/>
      <c r="I2" s="8"/>
      <c r="J2" s="8"/>
      <c r="K2" s="8"/>
      <c r="L2" s="8"/>
      <c r="M2" s="8"/>
      <c r="N2" s="8"/>
    </row>
    <row r="3" spans="1:14" x14ac:dyDescent="0.25">
      <c r="A3" s="7" t="s">
        <v>33</v>
      </c>
      <c r="B3" s="6" t="s">
        <v>28</v>
      </c>
      <c r="C3" s="15" t="s">
        <v>34</v>
      </c>
      <c r="D3" s="15"/>
      <c r="E3" s="15"/>
      <c r="F3" s="15"/>
      <c r="G3" s="15"/>
      <c r="H3" s="15"/>
      <c r="I3" s="15"/>
      <c r="J3" s="15"/>
      <c r="K3" s="15"/>
      <c r="L3" s="15"/>
      <c r="M3" s="15"/>
      <c r="N3" s="15"/>
    </row>
    <row r="4" spans="1:14" x14ac:dyDescent="0.25">
      <c r="A4" s="7" t="s">
        <v>32</v>
      </c>
      <c r="B4" s="6"/>
      <c r="C4" s="15" t="s">
        <v>23</v>
      </c>
      <c r="D4" s="15"/>
      <c r="E4" s="15"/>
      <c r="F4" s="15"/>
      <c r="G4" s="15"/>
      <c r="H4" s="15"/>
      <c r="I4" s="15"/>
      <c r="J4" s="15"/>
      <c r="K4" s="15"/>
      <c r="L4" s="15"/>
      <c r="M4" s="15"/>
      <c r="N4" s="15"/>
    </row>
    <row r="5" spans="1:14" x14ac:dyDescent="0.25">
      <c r="A5" s="9" t="s">
        <v>24</v>
      </c>
      <c r="B5" s="9"/>
      <c r="C5" s="11" t="s">
        <v>25</v>
      </c>
      <c r="D5" s="11"/>
      <c r="E5" s="11"/>
      <c r="F5" s="11"/>
      <c r="G5" s="11"/>
      <c r="H5" s="11"/>
      <c r="I5" s="11"/>
      <c r="J5" s="11"/>
      <c r="K5" s="11"/>
      <c r="L5" s="11"/>
      <c r="M5" s="11"/>
      <c r="N5" s="11"/>
    </row>
    <row r="6" spans="1:14" x14ac:dyDescent="0.25">
      <c r="A6" s="10"/>
      <c r="B6" s="10"/>
      <c r="C6" s="12"/>
      <c r="D6" s="12"/>
      <c r="E6" s="12"/>
      <c r="F6" s="12"/>
      <c r="G6" s="12"/>
      <c r="H6" s="12"/>
      <c r="I6" s="12"/>
      <c r="J6" s="12"/>
      <c r="K6" s="12"/>
      <c r="L6" s="12"/>
      <c r="M6" s="12"/>
      <c r="N6" s="12"/>
    </row>
    <row r="7" spans="1:14" x14ac:dyDescent="0.25">
      <c r="A7" s="10"/>
      <c r="B7" s="10"/>
      <c r="C7" s="12"/>
      <c r="D7" s="12"/>
      <c r="E7" s="12"/>
      <c r="F7" s="12"/>
      <c r="G7" s="12"/>
      <c r="H7" s="12"/>
      <c r="I7" s="12"/>
      <c r="J7" s="12"/>
      <c r="K7" s="12"/>
      <c r="L7" s="12"/>
      <c r="M7" s="12"/>
      <c r="N7" s="12"/>
    </row>
    <row r="8" spans="1:14" x14ac:dyDescent="0.25">
      <c r="A8" s="10"/>
      <c r="B8" s="10"/>
      <c r="C8" s="12"/>
      <c r="D8" s="12"/>
      <c r="E8" s="12"/>
      <c r="F8" s="12"/>
      <c r="G8" s="12"/>
      <c r="H8" s="12"/>
      <c r="I8" s="12"/>
      <c r="J8" s="12"/>
      <c r="K8" s="12"/>
      <c r="L8" s="12"/>
      <c r="M8" s="12"/>
      <c r="N8" s="12"/>
    </row>
    <row r="9" spans="1:14" x14ac:dyDescent="0.25">
      <c r="A9" s="10"/>
      <c r="B9" s="10"/>
      <c r="C9" s="12"/>
      <c r="D9" s="12"/>
      <c r="E9" s="12"/>
      <c r="F9" s="12"/>
      <c r="G9" s="12"/>
      <c r="H9" s="12"/>
      <c r="I9" s="12"/>
      <c r="J9" s="12"/>
      <c r="K9" s="12"/>
      <c r="L9" s="12"/>
      <c r="M9" s="12"/>
      <c r="N9" s="12"/>
    </row>
    <row r="10" spans="1:14" ht="14.45" customHeight="1" x14ac:dyDescent="0.25">
      <c r="A10" s="9" t="s">
        <v>26</v>
      </c>
      <c r="B10" s="9"/>
      <c r="C10" s="11" t="s">
        <v>27</v>
      </c>
      <c r="D10" s="11"/>
      <c r="E10" s="11"/>
      <c r="F10" s="11"/>
      <c r="G10" s="11"/>
      <c r="H10" s="11"/>
      <c r="I10" s="11"/>
      <c r="J10" s="11"/>
      <c r="K10" s="11"/>
      <c r="L10" s="11"/>
      <c r="M10" s="11"/>
      <c r="N10" s="11"/>
    </row>
    <row r="11" spans="1:14" x14ac:dyDescent="0.25">
      <c r="A11" s="10"/>
      <c r="B11" s="10"/>
      <c r="C11" s="12"/>
      <c r="D11" s="12"/>
      <c r="E11" s="12"/>
      <c r="F11" s="12"/>
      <c r="G11" s="12"/>
      <c r="H11" s="12"/>
      <c r="I11" s="12"/>
      <c r="J11" s="12"/>
      <c r="K11" s="12"/>
      <c r="L11" s="12"/>
      <c r="M11" s="12"/>
      <c r="N11" s="12"/>
    </row>
    <row r="12" spans="1:14" x14ac:dyDescent="0.25">
      <c r="A12" s="10"/>
      <c r="B12" s="10"/>
      <c r="C12" s="12"/>
      <c r="D12" s="12"/>
      <c r="E12" s="12"/>
      <c r="F12" s="12"/>
      <c r="G12" s="12"/>
      <c r="H12" s="12"/>
      <c r="I12" s="12"/>
      <c r="J12" s="12"/>
      <c r="K12" s="12"/>
      <c r="L12" s="12"/>
      <c r="M12" s="12"/>
      <c r="N12" s="12"/>
    </row>
    <row r="13" spans="1:14" x14ac:dyDescent="0.25">
      <c r="A13" s="10"/>
      <c r="B13" s="10"/>
      <c r="C13" s="12"/>
      <c r="D13" s="12"/>
      <c r="E13" s="12"/>
      <c r="F13" s="12"/>
      <c r="G13" s="12"/>
      <c r="H13" s="12"/>
      <c r="I13" s="12"/>
      <c r="J13" s="12"/>
      <c r="K13" s="12"/>
      <c r="L13" s="12"/>
      <c r="M13" s="12"/>
      <c r="N13" s="12"/>
    </row>
    <row r="14" spans="1:14" x14ac:dyDescent="0.25">
      <c r="A14" s="13"/>
      <c r="B14" s="13"/>
      <c r="C14" s="14"/>
      <c r="D14" s="14"/>
      <c r="E14" s="14"/>
      <c r="F14" s="14"/>
      <c r="G14" s="14"/>
      <c r="H14" s="14"/>
      <c r="I14" s="14"/>
      <c r="J14" s="14"/>
      <c r="K14" s="14"/>
      <c r="L14" s="14"/>
      <c r="M14" s="14"/>
      <c r="N14" s="14"/>
    </row>
  </sheetData>
  <mergeCells count="9">
    <mergeCell ref="C2:N2"/>
    <mergeCell ref="A5:A9"/>
    <mergeCell ref="C5:N9"/>
    <mergeCell ref="A10:A14"/>
    <mergeCell ref="B5:B9"/>
    <mergeCell ref="B10:B14"/>
    <mergeCell ref="C10:N14"/>
    <mergeCell ref="C3:N3"/>
    <mergeCell ref="C4:N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STATA</vt:lpstr>
      <vt:lpstr>short</vt:lpstr>
      <vt:lpstr>description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Nino</dc:creator>
  <cp:lastModifiedBy>Nino</cp:lastModifiedBy>
  <dcterms:created xsi:type="dcterms:W3CDTF">2021-11-13T09:52:53Z</dcterms:created>
  <dcterms:modified xsi:type="dcterms:W3CDTF">2022-05-02T15:14:34Z</dcterms:modified>
</cp:coreProperties>
</file>